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เอกสาร\แผนพัฒนาบุคลากร IDP\การพัฒนาบุคลากร IDP 2568\รอบที่ 2-2568\"/>
    </mc:Choice>
  </mc:AlternateContent>
  <xr:revisionPtr revIDLastSave="0" documentId="13_ncr:1_{328610FC-E67B-4C51-8759-5040A732C3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แบบสรุปข้อมูล (ส่งพร้อมบันทึก)" sheetId="4" r:id="rId1"/>
    <sheet name="แบบบันทึกแผน-ผล 68" sheetId="1" r:id="rId2"/>
    <sheet name="list" sheetId="2" r:id="rId3"/>
  </sheets>
  <definedNames>
    <definedName name="_xlnm._FilterDatabase" localSheetId="1" hidden="1">'แบบบันทึกแผน-ผล 68'!$F$1:$G$82</definedName>
    <definedName name="_xlnm.Print_Area" localSheetId="1">'แบบบันทึกแผน-ผล 68'!$A$1:$AA$84</definedName>
    <definedName name="_xlnm.Print_Titles" localSheetId="1">'แบบบันทึกแผน-ผล 68'!$1:$8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86" i="1" l="1"/>
  <c r="S86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1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MCCOM</author>
    <author/>
  </authors>
  <commentList>
    <comment ref="K8" authorId="0" shapeId="0" xr:uid="{F26687BB-1233-4A0B-B8E3-25F6337707DA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ที่ท่านประเมินตนเองจากระบบ</t>
        </r>
      </text>
    </comment>
    <comment ref="K9" authorId="0" shapeId="0" xr:uid="{A4A545B8-D895-495B-846D-E01FE750AD67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ที่ท่านประเมินตนเองจากระบบ</t>
        </r>
      </text>
    </comment>
    <comment ref="K10" authorId="0" shapeId="0" xr:uid="{343DDF0E-72E3-4CA8-986F-60F4FCBD08AD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ที่ท่านประเมินตนเองจากระบบ</t>
        </r>
      </text>
    </comment>
    <comment ref="K16" authorId="0" shapeId="0" xr:uid="{FE06DF77-4831-44A7-ADDF-1A36A3433F51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  <comment ref="K17" authorId="0" shapeId="0" xr:uid="{BF3622A0-1903-45BA-8036-C1190871F5F6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  <comment ref="K24" authorId="0" shapeId="0" xr:uid="{BC391355-41D5-4DC3-B8C2-E4C7D5F02303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ส่วนที่ต่ำสุดจากเรื่องที่ประเมินตนเองจากระบบ เป็นเรื่องด้านใด</t>
        </r>
      </text>
    </comment>
    <comment ref="K25" authorId="1" shapeId="0" xr:uid="{B41A66B1-3640-4927-9817-C4B1C27ED825}">
      <text>
        <r>
          <rPr>
            <sz val="11"/>
            <color theme="1"/>
            <rFont val="Tahoma"/>
            <family val="2"/>
            <scheme val="minor"/>
          </rPr>
          <t>======
ID#AAABcqv06l0
MCCOM    (2025-01-23 04:57:13)
คะแนน % ส่วนที่ต่ำสุดจากเรื่องที่ประเมินตนเองจากระบบ เป็นเรื่องด้านใด</t>
        </r>
      </text>
    </comment>
    <comment ref="K26" authorId="0" shapeId="0" xr:uid="{C8B5ED97-930D-411E-A5EE-CBE9BF252417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ส่วนที่ต่ำสุดจากเรื่องที่ประเมินตนเองจากระบบ เป็นเรื่องด้านใด</t>
        </r>
      </text>
    </comment>
    <comment ref="K27" authorId="0" shapeId="0" xr:uid="{9E618606-A392-4144-8A9E-8FBD91BFA76F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  <comment ref="K28" authorId="1" shapeId="0" xr:uid="{9B84002C-4847-4C78-9468-2A644A80E790}">
      <text>
        <r>
          <rPr>
            <sz val="11"/>
            <color theme="1"/>
            <rFont val="Tahoma"/>
            <family val="2"/>
            <scheme val="minor"/>
          </rPr>
          <t>======
ID#AAABcqv06l0
MCCOM    (2025-01-23 04:57:13)
คะแนน % ส่วนที่ต่ำสุดจากเรื่องที่ประเมินตนเองจากระบบ เป็นเรื่องด้านใด</t>
        </r>
      </text>
    </comment>
    <comment ref="K32" authorId="0" shapeId="0" xr:uid="{6311939F-8D2D-4828-AB44-9B25ABA622C9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  <comment ref="K35" authorId="1" shapeId="0" xr:uid="{5174BE4F-3864-4ADD-AC7D-6879268206A4}">
      <text>
        <r>
          <rPr>
            <sz val="11"/>
            <color theme="1"/>
            <rFont val="Tahoma"/>
            <family val="2"/>
            <scheme val="minor"/>
          </rPr>
          <t>======
ID#AAABcqv06l0
MCCOM    (2025-01-23 04:57:13)
คะแนน % ส่วนที่ต่ำสุดจากเรื่องที่ประเมินตนเองจากระบบ เป็นเรื่องด้านใด</t>
        </r>
      </text>
    </comment>
    <comment ref="K57" authorId="1" shapeId="0" xr:uid="{F42447E0-2403-494A-AE74-560C1130D7F3}">
      <text>
        <r>
          <rPr>
            <sz val="11"/>
            <color theme="1"/>
            <rFont val="Tahoma"/>
            <family val="2"/>
            <scheme val="minor"/>
          </rPr>
          <t>======
ID#AAABcqv06l0
MCCOM    (2025-01-23 04:57:13)
คะแนน % ส่วนที่ต่ำสุดจากเรื่องที่ประเมินตนเองจากระบบ เป็นเรื่องด้านใด</t>
        </r>
      </text>
    </comment>
    <comment ref="K67" authorId="0" shapeId="0" xr:uid="{9253E8BA-7145-49B0-A299-92C6A51FCE60}">
      <text>
        <r>
          <rPr>
            <b/>
            <sz val="9"/>
            <color indexed="81"/>
            <rFont val="Tahoma"/>
            <family val="2"/>
          </rPr>
          <t>MCCOM:</t>
        </r>
        <r>
          <rPr>
            <sz val="9"/>
            <color indexed="81"/>
            <rFont val="Tahoma"/>
            <family val="2"/>
          </rPr>
          <t xml:space="preserve">
คะแนน % ส่วนที่ต่ำสุดจากเรื่องที่ประเมินตนเองจากระบบ เป็นเรื่องด้านใด</t>
        </r>
      </text>
    </comment>
    <comment ref="K69" authorId="1" shapeId="0" xr:uid="{7D9E9986-600A-48B5-B269-CF14ABA3CC82}">
      <text>
        <r>
          <rPr>
            <sz val="11"/>
            <color theme="1"/>
            <rFont val="Tahoma"/>
            <family val="2"/>
            <scheme val="minor"/>
          </rPr>
          <t>======
ID#AAABcqv06l0
MCCOM    (2025-01-23 04:57:13)
คะแนน % ส่วนที่ต่ำสุดจากเรื่องที่ประเมินตนเองจากระบบ เป็นเรื่องด้านใด</t>
        </r>
      </text>
    </comment>
    <comment ref="K79" authorId="0" shapeId="0" xr:uid="{5EC6D792-8E63-4407-ACC2-ABCCE85B304B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  <comment ref="K80" authorId="0" shapeId="0" xr:uid="{68AEFDA8-D1A9-4635-ABE4-07EB7E6A2099}">
      <text>
        <r>
          <rPr>
            <b/>
            <sz val="9"/>
            <color rgb="FF000000"/>
            <rFont val="Tahoma"/>
            <family val="2"/>
          </rPr>
          <t>MCCOM: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คะแนน</t>
        </r>
        <r>
          <rPr>
            <sz val="9"/>
            <color rgb="FF000000"/>
            <rFont val="Tahoma"/>
            <family val="2"/>
          </rPr>
          <t xml:space="preserve"> % </t>
        </r>
        <r>
          <rPr>
            <sz val="9"/>
            <color rgb="FF000000"/>
            <rFont val="Tahoma"/>
            <family val="2"/>
          </rPr>
          <t>ส่วนที่ต่ำสุดจากเรื่องที่ประเมินตนเองจากระบบ</t>
        </r>
        <r>
          <rPr>
            <sz val="9"/>
            <color rgb="FF000000"/>
            <rFont val="Tahoma"/>
            <family val="2"/>
          </rPr>
          <t xml:space="preserve"> </t>
        </r>
        <r>
          <rPr>
            <sz val="9"/>
            <color rgb="FF000000"/>
            <rFont val="Tahoma"/>
            <family val="2"/>
          </rPr>
          <t>เป็นเรื่องด้านใด</t>
        </r>
      </text>
    </comment>
  </commentList>
</comments>
</file>

<file path=xl/sharedStrings.xml><?xml version="1.0" encoding="utf-8"?>
<sst xmlns="http://schemas.openxmlformats.org/spreadsheetml/2006/main" count="1782" uniqueCount="350">
  <si>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</si>
  <si>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รอบการประเมิน</t>
  </si>
  <si>
    <t>สรุปจำนวนบุคลากรที่ได้รับการพัฒนา</t>
  </si>
  <si>
    <t>ที่</t>
  </si>
  <si>
    <t>คำนำหน้า</t>
  </si>
  <si>
    <t>ชื่อ - สกุล</t>
  </si>
  <si>
    <t>ประเภท</t>
  </si>
  <si>
    <t>ตำแหน่ง</t>
  </si>
  <si>
    <t>ระดับตำแหน่ง</t>
  </si>
  <si>
    <t>กลุ่มงาน</t>
  </si>
  <si>
    <t>กลุ่ม/ฝ่าย/ศูนย์/ด่าน/สถานี</t>
  </si>
  <si>
    <t>ผู้บังคับบัญชาระดับต้น</t>
  </si>
  <si>
    <t>(สำหรับ พรก.)</t>
  </si>
  <si>
    <t>ที่สังกัด</t>
  </si>
  <si>
    <t>(ระบุชื่อ-สกุล)</t>
  </si>
  <si>
    <t>ทักษะด้านดิจิทัล (Digital)</t>
  </si>
  <si>
    <t>ทักษะในการปฏิบัติงานภาครัฐอย่างมีประสิทธิภาพ</t>
  </si>
  <si>
    <t>ทักษะดิจิทัล</t>
  </si>
  <si>
    <t>ผลประเมินด้านดิจิทัล</t>
  </si>
  <si>
    <t>เรื่อง/หลักสูตรที่พัฒนา</t>
  </si>
  <si>
    <t>รูปแบบ/วิธีการพัฒนา</t>
  </si>
  <si>
    <t>ช่วงที่พัฒนา</t>
  </si>
  <si>
    <t>ประเด็นทักษะ</t>
  </si>
  <si>
    <t xml:space="preserve"> -</t>
  </si>
  <si>
    <t>เจ้าพนักงานสัตวบาล</t>
  </si>
  <si>
    <t>อาวุโส</t>
  </si>
  <si>
    <t>การฝึกอบรมในรูปแบบออนไลน์ (e-Learning)</t>
  </si>
  <si>
    <t>ทักษะในการปฏิบัติงาน</t>
  </si>
  <si>
    <t>นาย</t>
  </si>
  <si>
    <t>นายสัตวแพทย์</t>
  </si>
  <si>
    <t>ข้าราชการ</t>
  </si>
  <si>
    <t>บริการ</t>
  </si>
  <si>
    <t>เชี่ยวชาญ</t>
  </si>
  <si>
    <t xml:space="preserve">ความเข้าใจและใช้เทคโนโลยีดิจิทัล (Digital Literacy) </t>
  </si>
  <si>
    <t xml:space="preserve">ทักษะการรู้คิด (Cognitive Skills) </t>
  </si>
  <si>
    <t>การฝึกอบรมในห้องเรียน (Classroom Training)</t>
  </si>
  <si>
    <t>นางสาว</t>
  </si>
  <si>
    <t>นักวิชาการสัตวบาล</t>
  </si>
  <si>
    <t>พนักงานราชการ</t>
  </si>
  <si>
    <t>เทคนิค</t>
  </si>
  <si>
    <t>ชำนาญการพิเศษ</t>
  </si>
  <si>
    <t xml:space="preserve">การปฏิบัติตามและ ใช้กฎหมายด้านดิจิทัล (Digital Governance) </t>
  </si>
  <si>
    <t xml:space="preserve">ทักษะทางสังคมและอารมณ์ (Social and Emotional Skills) </t>
  </si>
  <si>
    <t>นาง</t>
  </si>
  <si>
    <t>นักวิทยาศาสตร์</t>
  </si>
  <si>
    <t>บริหารทั่วไป</t>
  </si>
  <si>
    <t>ชำนาญการ</t>
  </si>
  <si>
    <t xml:space="preserve">ความเป็นผู้นำด้านดิจิทัล (Digital Leadership) </t>
  </si>
  <si>
    <t xml:space="preserve">ทักษะทางการปฏิบัติ (Practical Skills) </t>
  </si>
  <si>
    <t>การลงมือปฏิบัติ (On-the-job Training)</t>
  </si>
  <si>
    <t>อื่น ๆ</t>
  </si>
  <si>
    <t>นักวิทยาศาสตร์การแพทย์</t>
  </si>
  <si>
    <t>วิชาชีพเฉพาะ</t>
  </si>
  <si>
    <t>ปฏิบัติการ</t>
  </si>
  <si>
    <t xml:space="preserve">การประยุกต์ใช้เทคโนโลยี เพื่อการพัฒนางาน (Digital Technology) </t>
  </si>
  <si>
    <t xml:space="preserve">ทักษะด้านภาวะผู้นำ (Leadership Skills) </t>
  </si>
  <si>
    <t xml:space="preserve">การเพิ่มคุณค่าในงาน (Job Enrichment) </t>
  </si>
  <si>
    <t>นักทรัพยากรบุคคล</t>
  </si>
  <si>
    <t>เชี่ยวชาญเฉพาะ</t>
  </si>
  <si>
    <t xml:space="preserve">การพัฒนานวัตกรรม เพื่อการบริการ (Digital Service) </t>
  </si>
  <si>
    <t xml:space="preserve">การเพิ่มปริมาณงาน (Job Enlargement) </t>
  </si>
  <si>
    <t>นักวิเคราะห์นโยบายและแผน</t>
  </si>
  <si>
    <t>เชี่ยวชาญพิเศษ</t>
  </si>
  <si>
    <t>ชำนาญงาน</t>
  </si>
  <si>
    <t xml:space="preserve">การใช้ประโยชน์และการใช้ข้อมูลร่วมกัน (Data Utilization and Sharing) </t>
  </si>
  <si>
    <t xml:space="preserve">การมอบหมายโครงการ (Project Assignment) </t>
  </si>
  <si>
    <t>นักจัดการงานทั่วไป</t>
  </si>
  <si>
    <t>ปฏิบัติงาน</t>
  </si>
  <si>
    <t xml:space="preserve">ความมั่นคงปลอดภัยทางไซเบอร์ (Cyber Security) </t>
  </si>
  <si>
    <t xml:space="preserve">การหมุนเวียนงาน (Job Rotation) </t>
  </si>
  <si>
    <t>นักวิเทศสัมพันธ์</t>
  </si>
  <si>
    <t xml:space="preserve">การติดตาม/สังเกต (Job Shadowing) </t>
  </si>
  <si>
    <t>นักวิชาการเผยแพร่</t>
  </si>
  <si>
    <t xml:space="preserve">การทำกิจกรรม (Activity) </t>
  </si>
  <si>
    <t>นักวิชาการเงินและบัญชี</t>
  </si>
  <si>
    <t xml:space="preserve">การเรียนรู้ด้วยตนเอง (Self-learning) </t>
  </si>
  <si>
    <t>นักวิชาการพัสดุ</t>
  </si>
  <si>
    <t>การดูงานนอกสถานที่ (Site Visit)</t>
  </si>
  <si>
    <t>นักวิชาการตรวจสอบภายใน</t>
  </si>
  <si>
    <t>การสอนงาน (Coaching)</t>
  </si>
  <si>
    <t>นิติกร</t>
  </si>
  <si>
    <t>การให้คำปรึกษาแนะนำ (Consulting)</t>
  </si>
  <si>
    <t>เศรษฐกร</t>
  </si>
  <si>
    <t>การฝึกงานกับผู้เชี่ยวชาญ (Counterpart)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</si>
  <si>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</si>
  <si>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</si>
  <si>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</si>
  <si>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</si>
  <si>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นักวิชาการโสตทัศนศึกษา</t>
  </si>
  <si>
    <t>สัตวแทพย์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</si>
  <si>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</si>
  <si>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</si>
  <si>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</si>
  <si>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</si>
  <si>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</si>
  <si>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</si>
  <si>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</si>
  <si>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</si>
  <si>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</si>
  <si>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</si>
  <si>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</si>
  <si>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นักวิชาการสิ่งแวดล้อม</t>
  </si>
  <si>
    <t>นักวิชาการเกษตร</t>
  </si>
  <si>
    <t>เจ้าหน้าที่ระบบงานคอมพิวเตอร์</t>
  </si>
  <si>
    <t>วิศวกร</t>
  </si>
  <si>
    <t>เจ้าพนักงานสถิติ</t>
  </si>
  <si>
    <t>เจ้าหน้าที่ห้องทดลอง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</si>
  <si>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</si>
  <si>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</si>
  <si>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</si>
  <si>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</si>
  <si>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พนักงานห้องปฏิบัติการ</t>
  </si>
  <si>
    <r>
      <t>ผู้รายงาน</t>
    </r>
    <r>
      <rPr>
        <sz val="14"/>
        <color theme="1"/>
        <rFont val="TH SarabunPSK"/>
        <family val="2"/>
      </rPr>
      <t xml:space="preserve"> </t>
    </r>
  </si>
  <si>
    <r>
      <t xml:space="preserve">แผนการพัฒนาผู้ใต้บังคับบัญชา </t>
    </r>
    <r>
      <rPr>
        <sz val="12"/>
        <color theme="1"/>
        <rFont val="TH SarabunPSK"/>
        <family val="2"/>
      </rPr>
      <t>(กรอกข้อมูลรอบการประเมินที่ 1)</t>
    </r>
  </si>
  <si>
    <r>
      <t>หน่วยงาน</t>
    </r>
    <r>
      <rPr>
        <sz val="14"/>
        <color theme="1"/>
        <rFont val="TH SarabunPSK"/>
        <family val="2"/>
      </rPr>
      <t xml:space="preserve"> </t>
    </r>
  </si>
  <si>
    <t>สำนักงานปศุสัตว์จังหวัดร้อยเอ็ด</t>
  </si>
  <si>
    <t>พนักงานราชการ 24 คน</t>
  </si>
  <si>
    <t>นายสิทธิชัย มะณีสาร เจ้าหน้าที่ระบบงานคอมพิวเตอร์</t>
  </si>
  <si>
    <t>สุภารัตน์ สนั่นเอื้อ</t>
  </si>
  <si>
    <t>ธิติกาญจน์ ฐิติชาติธนวงศ์</t>
  </si>
  <si>
    <t>สาวสุรีรัตน์ บุญมาตย์</t>
  </si>
  <si>
    <t>ไสว ยันตะพันธ์</t>
  </si>
  <si>
    <t>ทวี พงษ์สุพรรณ์</t>
  </si>
  <si>
    <t>สุรชัย นพไธสง</t>
  </si>
  <si>
    <t>สราวุธ ชอบขาย</t>
  </si>
  <si>
    <t>ธงชัย ปัญโย</t>
  </si>
  <si>
    <t>สุรพงษ์ หงส์ชั้น</t>
  </si>
  <si>
    <t>นพดล สุภัควรกุล</t>
  </si>
  <si>
    <t>ไวยเวทย์ พลเยี่ยม</t>
  </si>
  <si>
    <t>พิศิษฐ์  ห่มซ้าย</t>
  </si>
  <si>
    <t>พงศ์สวัสดิ์ เอกอุดมชัย</t>
  </si>
  <si>
    <t>สมชาติ เสนาไชย</t>
  </si>
  <si>
    <t>อานุภาพ ชัยสงคราม</t>
  </si>
  <si>
    <t>อนุชา รองสุดใจ</t>
  </si>
  <si>
    <t>พินิจ ไชยชาติ</t>
  </si>
  <si>
    <t>อาวุธ  พิทักษ์วัชรีกุล</t>
  </si>
  <si>
    <t>ทรนง ลือโสภา</t>
  </si>
  <si>
    <t>นิกร ดาวศรี</t>
  </si>
  <si>
    <t>ประนอม มิ่งขวัญ</t>
  </si>
  <si>
    <t>วิรพล คำผา</t>
  </si>
  <si>
    <t>ทศพล อรัญญา</t>
  </si>
  <si>
    <t>พัชริยา เหล่าบ้านเหนือ</t>
  </si>
  <si>
    <t>ชัยวัฒน์ แสนศรี</t>
  </si>
  <si>
    <t>ปริญญา ชิตทรงสวัสดิ์</t>
  </si>
  <si>
    <t>อดุลย์เดช บุ่งหวาย</t>
  </si>
  <si>
    <t xml:space="preserve">สุมิตตา จันทน์วิทยานนท์ </t>
  </si>
  <si>
    <t>ปองคุณ ประสารีบุตร</t>
  </si>
  <si>
    <t>สมพร ราชโยธา</t>
  </si>
  <si>
    <t>อภิญญา พฤกษชาติ</t>
  </si>
  <si>
    <t>พงษ์ศักดิ์ พันธุมิตร</t>
  </si>
  <si>
    <t>บรรพต เมืองคง</t>
  </si>
  <si>
    <t>ศศิกานต์ มนตรี</t>
  </si>
  <si>
    <t>ศริญญา แน่นอุดร</t>
  </si>
  <si>
    <t>ธนพร ราษฎร์ศิริ</t>
  </si>
  <si>
    <t>ศรัณย์พร ไกรทอง</t>
  </si>
  <si>
    <t>พรพิมล โพธิสุพรรณ</t>
  </si>
  <si>
    <t>ณัฐปวีณ์ วรามิตร</t>
  </si>
  <si>
    <t>จิราภรณ์ สุวรรณเวียง</t>
  </si>
  <si>
    <t>สมปรารถนา เอี่ยมดี</t>
  </si>
  <si>
    <t>ณัฐวัตร เนตรน้อย</t>
  </si>
  <si>
    <t>จิตสุภา บริสุทธิ์</t>
  </si>
  <si>
    <t>สริญญา ภูมิศิลา</t>
  </si>
  <si>
    <t>ณัฐกุลกานต์ งามแฉ่ง</t>
  </si>
  <si>
    <t>วุฒิชัย มะโนลัย</t>
  </si>
  <si>
    <t>ปุณชรัสมิ์ ไชยมูล</t>
  </si>
  <si>
    <t>รัฐชาติ ชื่นขวัญ</t>
  </si>
  <si>
    <t>โกมล ด้วงคำจันทร์</t>
  </si>
  <si>
    <t>พงษ์สวัสดิ์ ศรีพันธ์</t>
  </si>
  <si>
    <t>ชูชาติ ขันแข็ง</t>
  </si>
  <si>
    <t>สุดารัต ทาระคำ</t>
  </si>
  <si>
    <t>ทินกร บุญอยู่</t>
  </si>
  <si>
    <t>เทเวศน์ ประดับพร</t>
  </si>
  <si>
    <t>ขนิษฐา สันประภา</t>
  </si>
  <si>
    <t>รังสรรค์ เพชรแสน</t>
  </si>
  <si>
    <t>อดิศักดิ์ อุ่นเจริญ</t>
  </si>
  <si>
    <t>อนงค์ เพชรโรจน์</t>
  </si>
  <si>
    <t>ถาวร พรมศร</t>
  </si>
  <si>
    <t>จักรพันธ์ โล่ห์คำ</t>
  </si>
  <si>
    <t>จตุพร หนูแสน</t>
  </si>
  <si>
    <t>วริศรา ปิ่นสูงเนิน</t>
  </si>
  <si>
    <t>ปนัดดา จันทรประทักษ์</t>
  </si>
  <si>
    <t>ณภัทธ์ เสนาไชย</t>
  </si>
  <si>
    <t>ภิญโญ ชรารัตน์</t>
  </si>
  <si>
    <t>ปราโมทย์ ภูถาลำ</t>
  </si>
  <si>
    <t>สิทธิชัย มะณีสาร</t>
  </si>
  <si>
    <t>กลุ่มยุทธศาสตร์ฯ</t>
  </si>
  <si>
    <t>ฝ่ายบริหารทั่วไป</t>
  </si>
  <si>
    <t>กลุ่มพัฒนาคุณภาพสินค้าปศุสัตว์</t>
  </si>
  <si>
    <t>กลุ่มพัฒนาสุขภาพสัตว์</t>
  </si>
  <si>
    <t>ปศุสัตว์อำเภอเมืองร้อยเอ็ด</t>
  </si>
  <si>
    <t>ปศุสัตว์อำเภอเกษตรวิสัย</t>
  </si>
  <si>
    <t>ปศุสัตว์อำเภอปทุมรัตต์</t>
  </si>
  <si>
    <t>ปศุสัตว์อำเภอจตุรพักตรพิมาน</t>
  </si>
  <si>
    <t>การวิเคราะห์ความจำเป็นในการฝึกอบรม</t>
  </si>
  <si>
    <t>มาตรฐานกรอบธรรมาภิบาลข้อมูลภาครัฐ (Data Governance Framework Standard)</t>
  </si>
  <si>
    <t>นางธิติกาญจน์  ฐิติชาติธนวงศ์</t>
  </si>
  <si>
    <t>กฎหมายคุ้มครองข้อมูลส่วนบุคคลสำหรับผู้ปฎิบัติงานภาครัฐ</t>
  </si>
  <si>
    <t>การให้บริการที่เป็นเลิศ</t>
  </si>
  <si>
    <t>ม.ค. - มี.ค. 68</t>
  </si>
  <si>
    <t>ปศุสัตว์อำเภอธวัชบุรี</t>
  </si>
  <si>
    <t>ปศุสัตว์อำเภอพนมไพร</t>
  </si>
  <si>
    <t>ปศุสัตว์อำเภอโพนทอง</t>
  </si>
  <si>
    <t>ปศุสัตว์อำเภอศรีสมเด็จ</t>
  </si>
  <si>
    <t>ปศุสัตว์อำเภออาจสามารถ</t>
  </si>
  <si>
    <t>ปศุสัตว์อำเภอจังหาร</t>
  </si>
  <si>
    <t>ปศุสัตว์อำเภอโพธิ์ชัย</t>
  </si>
  <si>
    <t>ปศุสัตว์อำเภอเชียงขวัญ</t>
  </si>
  <si>
    <t>ปศุสัตว์อำเภอเมืองสรวง</t>
  </si>
  <si>
    <t>ปศุสัตว์อำเภอโพนทราย</t>
  </si>
  <si>
    <t>ปศุสัตว์อำเภอเสลภูมิ</t>
  </si>
  <si>
    <t>ปศุสัตว์อำเภอสุวรรณภูมิ</t>
  </si>
  <si>
    <t>ปศุสัตว์อำเภอเมยวดี</t>
  </si>
  <si>
    <t>ปศุสัตว์อำเภอหนองฮี</t>
  </si>
  <si>
    <t>กลุ่มส่งเสริมและพัฒนาการปศุสัตว์</t>
  </si>
  <si>
    <t>ปศุสัตว์อำเภอทุ่งเขาหลวง</t>
  </si>
  <si>
    <t>ปศุสัตว์อำเภอหนองพอก</t>
  </si>
  <si>
    <t>นายอำนาจ มะธิปิไข</t>
  </si>
  <si>
    <t>จิรนันท์ กระจ่างจันทร์</t>
  </si>
  <si>
    <t>นางสาวจิรนันท์ กระจ่างจันทร์</t>
  </si>
  <si>
    <t>นายไสว ยันตะพันธ์</t>
  </si>
  <si>
    <t>กลย์ธิดา ออมไธสง</t>
  </si>
  <si>
    <t>ธนัญญา นุ่นงาม</t>
  </si>
  <si>
    <t>นายปองคุณ ประสารีบุตร</t>
  </si>
  <si>
    <t>สุนิสา สอนสวัสดิ์</t>
  </si>
  <si>
    <t>พิพัฒนะ เครือชาลี</t>
  </si>
  <si>
    <t>นฤมล วิกาสาโล</t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</si>
  <si>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</si>
  <si>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t>หมายเหตุ</t>
  </si>
  <si>
    <t>(ระบุเหตุผล)</t>
  </si>
  <si>
    <t>ทักษะด้าน</t>
  </si>
  <si>
    <t>นายสุรชัย นพไธสง</t>
  </si>
  <si>
    <t>นายทรนง ลือโสภา</t>
  </si>
  <si>
    <t>นายสราวุธ ชอบขาย</t>
  </si>
  <si>
    <t>นายบรรพต เมืองคง</t>
  </si>
  <si>
    <t>นายชัยวัฒน์ แสนศรี</t>
  </si>
  <si>
    <t>นายสุรพงษ์ หงส์ชั้น</t>
  </si>
  <si>
    <t>นายไวยเวทย์ พลเยี่ยม</t>
  </si>
  <si>
    <t>นายนพดล สุภัควรกุล</t>
  </si>
  <si>
    <t>นายอนุชา รองสุดใจ</t>
  </si>
  <si>
    <t>นายทวี พงษ์สุพรรณ์</t>
  </si>
  <si>
    <t>นางสาวประนอม มิ่งขวัญ</t>
  </si>
  <si>
    <t>นายพิศิษฐ์  ห่มซ้าย</t>
  </si>
  <si>
    <t>นายพงศ์สวัสดิ์ เอกอุดมชัย</t>
  </si>
  <si>
    <t>นายอานุภาพ ชัยสงคราม</t>
  </si>
  <si>
    <t>นายสมชาติ เสนาไชย</t>
  </si>
  <si>
    <t>นายพินิจ ไชยชาติ</t>
  </si>
  <si>
    <t>นายอาวุธ  พิทักษ์วัชรีกุล</t>
  </si>
  <si>
    <t>นายวรพล คำผา</t>
  </si>
  <si>
    <t>นายธงชัย ปัญโย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</si>
  <si>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</si>
  <si>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>ประจำปีงบประมาณ พ.ศ. 2568</t>
  </si>
  <si>
    <t>ผู้รายงาน</t>
  </si>
  <si>
    <t>ลงชื่อ</t>
  </si>
  <si>
    <t xml:space="preserve">            </t>
  </si>
  <si>
    <t>วันที่ ................ /.................. /...............</t>
  </si>
  <si>
    <t>......12.....คน</t>
  </si>
  <si>
    <t>......4.........คน</t>
  </si>
  <si>
    <r>
      <t xml:space="preserve">แผนการพัฒนาผู้ใต้บังคับบัญชา </t>
    </r>
    <r>
      <rPr>
        <sz val="16"/>
        <color theme="1"/>
        <rFont val="TH SarabunIT๙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</si>
  <si>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6"/>
        <color theme="1"/>
        <rFont val="TH SarabunIT๙"/>
        <family val="2"/>
      </rPr>
      <t>(กรอกข้อมูลรอบประเมินที่ 2)</t>
    </r>
  </si>
  <si>
    <t xml:space="preserve">แนวทางปฏิบัติกระบวนการทางดิจิทัลภาครัฐ </t>
  </si>
  <si>
    <t>ภาวะผู้นำในการทำงานกับผู้อื่นอย่างสมดุล (Working with People)</t>
  </si>
  <si>
    <t>ภาวะผู้นำ SL55</t>
  </si>
  <si>
    <t>พระราชบัญญัติการบริหารงานและการให้บริการภาครัฐผ่านระบบดิจิทัล (Digital Government Act.)</t>
  </si>
  <si>
    <t>กฎหมายคุ้มครองข้อมูลส่วนบุคคลสำหรับผู้ปฏิบัติงานภาครัฐ (PDPA for Government Officer)</t>
  </si>
  <si>
    <t>ภาวะผู้นำ</t>
  </si>
  <si>
    <t>สมรรถนะหลักสำหรับข้าราชการพลเรือน KD01</t>
  </si>
  <si>
    <t>การออกแบบบริการภาครัฐ (Government Digital Service Design)</t>
  </si>
  <si>
    <t>กฎหมายคุ้มครองข้อมูลส่วนบุคคลสำหรับผู้ปฏิบัติงานภาครัฐ(PDPA for Government Officer)</t>
  </si>
  <si>
    <t>การเปลี่ยนผ่านสู่องค์กรดิจิทัล</t>
  </si>
  <si>
    <t>สุขกาย สุขใจ ฉบับวัยทำงาน</t>
  </si>
  <si>
    <t>การใช้เครื่องมือดิจิตัลเพื่อการทำงานภาครัฐ</t>
  </si>
  <si>
    <t>การใช้เครื่องมือดิจิทัลเพื่อการทำงานภาครัฐ (Essential Digital Tools for Workplace)</t>
  </si>
  <si>
    <t>หลักการสร้างภาพข้อมูลและการออกแบบแดชบอร์ดอย่างมีประสิทธิภาพ (The Principle of Data Visualization and Dashboard Design)</t>
  </si>
  <si>
    <t>จิตสำนึกสาธารณะ</t>
  </si>
  <si>
    <t>การบริหารองค์การ SL54</t>
  </si>
  <si>
    <t>จุดประกายความคิดเพื่อสร้างนวัตกรรม</t>
  </si>
  <si>
    <t>การขับเคลื่อนการพัฒนาประเทศด้วยโมเดลเศรษฐกิจ</t>
  </si>
  <si>
    <t>ปฏิบัติตามกฎหมายกรอบธรรมมาภิบาล (Government Framework)</t>
  </si>
  <si>
    <t>การพัฒนาตนเองและผู้อื่นและสร้างการมีส่วนร่วมในองค์กร</t>
  </si>
  <si>
    <t>การคิดเพื่อประสิทธิผลของงาน</t>
  </si>
  <si>
    <t>การสร้างความตระหนักรู้ด้านความมั่นคงทางไซเบอร์ (Cybersecurity Awareness)</t>
  </si>
  <si>
    <t>ประยุกต์ใช้เครื่องมือดิจิทัลเพื่อการทำงาน</t>
  </si>
  <si>
    <t>ความรู้และความเข้าใจข้อมูลสำหรับการวิเคราะห์ข้อมูล</t>
  </si>
  <si>
    <t>ความเข้าใจและการใช้เทคโนโลยีดิจิทัลอย่างมีประสิทธิภาพ (Understanding and using digital technology)</t>
  </si>
  <si>
    <t>กฎหมายพื้นฐานสำหรับข้าราชการ</t>
  </si>
  <si>
    <t>การขับเคลื่อนด้วยข้อมูลสู่การเป็นรัฐบาลดิจิตอล (Data Driven Digital Government Transformation)</t>
  </si>
  <si>
    <t>การออกแบบบริการภาครัฐ (Government Digital Service)</t>
  </si>
  <si>
    <t>EQ กับการพัฒนาภาวะผู้นำ</t>
  </si>
  <si>
    <t>การเป็นข้าราชการ</t>
  </si>
  <si>
    <t>การใช้เครื่องมือดิจิทัลเพื่อการทำงานภาครัฐ</t>
  </si>
  <si>
    <t>การบริการที่เป็นเลิศ</t>
  </si>
  <si>
    <t>พระราชบัญญัติการจัดซื้อจัดจ้างและการบริหารพัสดุภาครัฐ พ.ศ. 2560</t>
  </si>
  <si>
    <t>บทบาทหน้าที่ผู้บังคับบัญชายุคใหม่</t>
  </si>
  <si>
    <t>การเขียนหนังสือราชการ</t>
  </si>
  <si>
    <t>การขับเคลื่อนด้วยข้อมูลสู่การเป็นรัฐบาลดิจิทัล (Data Driven Digital Government Transformation)</t>
  </si>
  <si>
    <t>พระราชบัญญัติการบริหารงานและ การให้บริการภาครัฐผ่านระบบดิจิทัล (Digital Government Act.)</t>
  </si>
  <si>
    <t>ความรู้ความเข้าใจเกี่ยวกับปัญญาประดิษฐ์ (Artificial Intelligence) สำหรับบุคลากรภาครัฐทุกระดับ</t>
  </si>
  <si>
    <t>การใช้เคื่องมือดิจิทัลเพื่อการทำงานภาครัฐ (Essential Digital Tools for Workplace)</t>
  </si>
  <si>
    <t>มาตรฐานกรอบธรรมาภิบาลข้อมูลภาครัฐ (data Governance Framework Standard)</t>
  </si>
  <si>
    <t>ศิลปะในการเขียนและการแก้ร่างหนังสือติดต่อราชการ</t>
  </si>
  <si>
    <t>การใช้เทคโนโลยีบล็อกเชนสำหรับการบริการ</t>
  </si>
  <si>
    <t>ธรรมาภิบาลข้อมูลสำหรับผู้บริหารองค์กรรัฐ (Data Governance Mindset for the Executive)</t>
  </si>
  <si>
    <t>การพัฒนาการคิด</t>
  </si>
  <si>
    <t>Microsoft Office Word 2016</t>
  </si>
  <si>
    <t>กฎหมาย กรอบธรรมาภิบาล(Governance Framework</t>
  </si>
  <si>
    <t xml:space="preserve">         (ปศุสัตว์จังหวัดร้อยเอ็ด)</t>
  </si>
  <si>
    <t xml:space="preserve">  (เจ้าหน้าที่ระบบงานคอมพิวเตอร์)</t>
  </si>
  <si>
    <t>ผู้อำนวยกาสำนัก/กอง/เทียบเท่า</t>
  </si>
  <si>
    <t>........8........คน</t>
  </si>
  <si>
    <t>........2........คน</t>
  </si>
  <si>
    <t>........-.........คน</t>
  </si>
  <si>
    <t>.........7.....คน</t>
  </si>
  <si>
    <t>.........5.....คน</t>
  </si>
  <si>
    <t>เบอร์โทร 064 886 3726</t>
  </si>
  <si>
    <t xml:space="preserve">          นายสิทธิชัย มะณีสาร</t>
  </si>
  <si>
    <t xml:space="preserve">            นายอำนาจ มะธิปิไข</t>
  </si>
  <si>
    <t>......................................................................</t>
  </si>
  <si>
    <t>....................................................................</t>
  </si>
  <si>
    <t>จำนวน ................24.............. คน</t>
  </si>
  <si>
    <t>.......1........คน</t>
  </si>
  <si>
    <t>.....19.......คน</t>
  </si>
  <si>
    <t>......-.........คน</t>
  </si>
  <si>
    <t>2/2568</t>
  </si>
  <si>
    <t>1/2568</t>
  </si>
  <si>
    <t>R</t>
  </si>
  <si>
    <t>£</t>
  </si>
  <si>
    <r>
      <t xml:space="preserve">หน่วยงาน </t>
    </r>
    <r>
      <rPr>
        <sz val="16"/>
        <color theme="1"/>
        <rFont val="TH SarabunIT๙"/>
        <family val="2"/>
      </rPr>
      <t>สำนักงานปศุสัตว์จังหวัดร้อยเอ็ด</t>
    </r>
  </si>
  <si>
    <t>ว่าที่ ร.ต.อนนท์ วินทะไชย</t>
  </si>
  <si>
    <t>เม.ย. - ก.ค. 68</t>
  </si>
  <si>
    <r>
      <rPr>
        <b/>
        <sz val="14"/>
        <color theme="1"/>
        <rFont val="Wingdings 2"/>
        <family val="1"/>
        <charset val="2"/>
      </rPr>
      <t>R</t>
    </r>
    <r>
      <rPr>
        <b/>
        <sz val="14"/>
        <color theme="1"/>
        <rFont val="TH SarabunPSK"/>
        <family val="2"/>
      </rPr>
      <t xml:space="preserve"> 2/2568</t>
    </r>
  </si>
  <si>
    <r>
      <rPr>
        <sz val="14"/>
        <color theme="1"/>
        <rFont val="Wingdings 2"/>
        <family val="1"/>
        <charset val="2"/>
      </rPr>
      <t>£</t>
    </r>
    <r>
      <rPr>
        <sz val="14"/>
        <color theme="1"/>
        <rFont val="TH SarabunPSK"/>
        <family val="2"/>
      </rPr>
      <t xml:space="preserve"> 1/2568</t>
    </r>
  </si>
  <si>
    <t>สุดารัตน์  สมิงมิตร</t>
  </si>
  <si>
    <t>นายทวี  พงษ์สุพรรณ์</t>
  </si>
  <si>
    <t>ม.ค - มี.ค 68</t>
  </si>
  <si>
    <t>การคิดวิเคราะห์</t>
  </si>
  <si>
    <t>นางสาวพัทธนันท์ พนมชัยสว่าง</t>
  </si>
  <si>
    <t>สำนักงานปศุสัตว์อำเภอโพนทราย</t>
  </si>
  <si>
    <t>นายทรนง  ลือโสภา</t>
  </si>
  <si>
    <t>จำนวน ................52............... คน</t>
  </si>
  <si>
    <t>......18.......คน</t>
  </si>
  <si>
    <t>บดินทร์ สมโภชน์</t>
  </si>
  <si>
    <t xml:space="preserve">บรรจุใหม่ </t>
  </si>
  <si>
    <t>ข้าราชการ 52 คน</t>
  </si>
  <si>
    <t>การสร้าง Growth Mindset เพื่อผลสำเร็จของชีวิตและงาน</t>
  </si>
  <si>
    <t>ภาวะผู้นำในยุคดิจิทัล (Digital Leadershhip)</t>
  </si>
  <si>
    <t>ย้ายไป จ.ยโสธร</t>
  </si>
  <si>
    <t>......18......คน</t>
  </si>
  <si>
    <t>.........9.....คน</t>
  </si>
  <si>
    <t>.........3.....คน</t>
  </si>
  <si>
    <t>หมายเหตุ :  ทดแทน นายวิรพล  คำผา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</si>
</sst>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Tahoma"/>
      <family val="2"/>
      <scheme val="minor"/>
    </font>
    <font>
      <b/>
      <sz val="14"/>
      <color theme="1"/>
      <name val="Wingdings 2"/>
      <family val="1"/>
      <charset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FF0000"/>
      <name val="TH SarabunPSK"/>
      <family val="2"/>
    </font>
    <font>
      <sz val="8"/>
      <name val="Tahoma"/>
      <family val="2"/>
      <scheme val="minor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4"/>
      <color rgb="FF000000"/>
      <name val="TH SarabunPSK"/>
      <family val="2"/>
    </font>
    <font>
      <u/>
      <sz val="16"/>
      <color theme="1"/>
      <name val="TH SarabunIT๙"/>
      <family val="2"/>
    </font>
    <font>
      <sz val="16"/>
      <color theme="1"/>
      <name val="Wingdings 2"/>
      <family val="1"/>
      <charset val="2"/>
    </font>
    <font>
      <sz val="14"/>
      <color theme="1"/>
      <name val="TH SarabunPSK"/>
      <family val="1"/>
      <charset val="222"/>
    </font>
    <font>
      <sz val="14"/>
      <color theme="1"/>
      <name val="Wingdings 2"/>
      <family val="1"/>
      <charset val="2"/>
    </font>
    <font>
      <b/>
      <sz val="14"/>
      <color theme="1"/>
      <name val="TH SarabunPSK"/>
      <family val="1"/>
      <charset val="222"/>
    </font>
    <font>
      <sz val="14"/>
      <color rgb="FFFF0000"/>
      <name val="TH Sarabun New"/>
      <family val="2"/>
      <charset val="22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DFDD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2" fillId="0" borderId="0"/>
    <xf numFmtId="9" fontId="22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8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12" fillId="0" borderId="5" xfId="0" applyFont="1" applyBorder="1" applyAlignment="1">
      <alignment horizontal="center"/>
    </xf>
    <xf numFmtId="49" fontId="10" fillId="0" borderId="0" xfId="0" applyNumberFormat="1" applyFont="1"/>
    <xf numFmtId="0" fontId="15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4" fillId="0" borderId="7" xfId="0" applyFont="1" applyBorder="1"/>
    <xf numFmtId="0" fontId="16" fillId="2" borderId="6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49" fontId="17" fillId="0" borderId="0" xfId="0" applyNumberFormat="1" applyFont="1"/>
    <xf numFmtId="0" fontId="17" fillId="0" borderId="8" xfId="0" applyFont="1" applyBorder="1" applyAlignment="1">
      <alignment horizontal="left"/>
    </xf>
    <xf numFmtId="0" fontId="18" fillId="0" borderId="9" xfId="0" applyFont="1" applyBorder="1"/>
    <xf numFmtId="0" fontId="18" fillId="0" borderId="8" xfId="0" applyFont="1" applyBorder="1"/>
    <xf numFmtId="0" fontId="24" fillId="0" borderId="0" xfId="0" applyFont="1"/>
    <xf numFmtId="0" fontId="18" fillId="0" borderId="10" xfId="0" applyFont="1" applyBorder="1"/>
    <xf numFmtId="0" fontId="18" fillId="0" borderId="11" xfId="0" applyFont="1" applyBorder="1"/>
    <xf numFmtId="0" fontId="18" fillId="0" borderId="12" xfId="0" applyFont="1" applyBorder="1"/>
    <xf numFmtId="0" fontId="17" fillId="0" borderId="13" xfId="0" applyFont="1" applyBorder="1"/>
    <xf numFmtId="0" fontId="18" fillId="0" borderId="14" xfId="0" applyFont="1" applyBorder="1"/>
    <xf numFmtId="0" fontId="18" fillId="0" borderId="15" xfId="0" applyFont="1" applyBorder="1"/>
    <xf numFmtId="0" fontId="17" fillId="0" borderId="8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25" fillId="0" borderId="0" xfId="0" applyFont="1" applyAlignment="1">
      <alignment horizontal="right"/>
    </xf>
    <xf numFmtId="0" fontId="8" fillId="4" borderId="4" xfId="0" applyFont="1" applyFill="1" applyBorder="1"/>
    <xf numFmtId="0" fontId="8" fillId="4" borderId="7" xfId="0" applyFont="1" applyFill="1" applyBorder="1"/>
    <xf numFmtId="0" fontId="8" fillId="5" borderId="7" xfId="0" applyFont="1" applyFill="1" applyBorder="1"/>
    <xf numFmtId="0" fontId="28" fillId="0" borderId="0" xfId="0" applyFont="1"/>
    <xf numFmtId="49" fontId="26" fillId="0" borderId="0" xfId="0" applyNumberFormat="1" applyFont="1"/>
    <xf numFmtId="0" fontId="8" fillId="4" borderId="7" xfId="0" applyFont="1" applyFill="1" applyBorder="1" applyAlignment="1">
      <alignment vertical="center"/>
    </xf>
    <xf numFmtId="0" fontId="8" fillId="5" borderId="7" xfId="0" applyFont="1" applyFill="1" applyBorder="1" applyAlignment="1">
      <alignment horizontal="left" wrapText="1"/>
    </xf>
    <xf numFmtId="0" fontId="6" fillId="0" borderId="7" xfId="0" applyFont="1" applyBorder="1"/>
    <xf numFmtId="0" fontId="6" fillId="6" borderId="0" xfId="0" applyFont="1" applyFill="1"/>
    <xf numFmtId="0" fontId="11" fillId="0" borderId="6" xfId="0" applyFont="1" applyBorder="1" applyAlignment="1">
      <alignment horizontal="center"/>
    </xf>
    <xf numFmtId="9" fontId="8" fillId="0" borderId="7" xfId="0" applyNumberFormat="1" applyFont="1" applyBorder="1" applyAlignment="1">
      <alignment horizontal="center"/>
    </xf>
    <xf numFmtId="9" fontId="8" fillId="0" borderId="7" xfId="0" applyNumberFormat="1" applyFont="1" applyBorder="1" applyAlignment="1">
      <alignment horizontal="center" vertical="center"/>
    </xf>
    <xf numFmtId="0" fontId="23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9" fontId="8" fillId="0" borderId="7" xfId="2" applyFont="1" applyFill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9" fontId="21" fillId="0" borderId="7" xfId="0" applyNumberFormat="1" applyFont="1" applyBorder="1" applyAlignment="1">
      <alignment horizontal="center"/>
    </xf>
    <xf numFmtId="0" fontId="8" fillId="0" borderId="7" xfId="1" applyFont="1" applyBorder="1"/>
    <xf numFmtId="9" fontId="8" fillId="0" borderId="7" xfId="1" applyNumberFormat="1" applyFont="1" applyBorder="1" applyAlignment="1">
      <alignment horizontal="center"/>
    </xf>
    <xf numFmtId="0" fontId="21" fillId="0" borderId="7" xfId="1" applyFont="1" applyBorder="1"/>
    <xf numFmtId="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vertical="center" wrapText="1"/>
    </xf>
    <xf numFmtId="0" fontId="8" fillId="0" borderId="7" xfId="0" applyFont="1" applyBorder="1" applyAlignment="1">
      <alignment shrinkToFit="1"/>
    </xf>
    <xf numFmtId="0" fontId="8" fillId="0" borderId="7" xfId="0" applyFont="1" applyBorder="1" applyAlignment="1">
      <alignment wrapText="1"/>
    </xf>
    <xf numFmtId="0" fontId="8" fillId="0" borderId="7" xfId="0" applyFont="1" applyBorder="1" applyAlignment="1">
      <alignment vertical="center"/>
    </xf>
    <xf numFmtId="0" fontId="14" fillId="7" borderId="7" xfId="0" applyFont="1" applyFill="1" applyBorder="1" applyAlignment="1">
      <alignment horizontal="center"/>
    </xf>
    <xf numFmtId="0" fontId="8" fillId="0" borderId="4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8" fillId="8" borderId="0" xfId="0" applyFont="1" applyFill="1"/>
    <xf numFmtId="0" fontId="8" fillId="8" borderId="0" xfId="0" applyFont="1" applyFill="1" applyAlignment="1">
      <alignment vertical="center"/>
    </xf>
    <xf numFmtId="0" fontId="8" fillId="8" borderId="0" xfId="0" applyFont="1" applyFill="1" applyAlignment="1">
      <alignment horizontal="left" wrapText="1"/>
    </xf>
    <xf numFmtId="0" fontId="6" fillId="8" borderId="0" xfId="0" applyFont="1" applyFill="1"/>
    <xf numFmtId="0" fontId="29" fillId="8" borderId="7" xfId="0" applyFont="1" applyFill="1" applyBorder="1" applyAlignment="1">
      <alignment horizontal="center"/>
    </xf>
    <xf numFmtId="17" fontId="8" fillId="0" borderId="7" xfId="0" applyNumberFormat="1" applyFont="1" applyBorder="1" applyAlignment="1">
      <alignment horizontal="left"/>
    </xf>
    <xf numFmtId="17" fontId="8" fillId="4" borderId="7" xfId="0" applyNumberFormat="1" applyFont="1" applyFill="1" applyBorder="1" applyAlignment="1">
      <alignment horizontal="left"/>
    </xf>
    <xf numFmtId="17" fontId="8" fillId="5" borderId="7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3">
    <cellStyle name="ปกติ" xfId="0" builtinId="0"/>
    <cellStyle name="ปกติ 2" xfId="1" xr:uid="{E90A964B-D552-47B1-AD10-6329085B7D32}"/>
    <cellStyle name="เปอร์เซ็นต์" xfId="2" builtinId="5"/>
  </cellStyles>
  <dxfs count="0"/>
  <tableStyles count="0" defaultTableStyle="TableStyleMedium2" defaultPivotStyle="PivotStyleLight16"/>
  <colors>
    <mruColors>
      <color rgb="FFCDF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104774</xdr:rowOff>
    </xdr:from>
    <xdr:to>
      <xdr:col>5</xdr:col>
      <xdr:colOff>403110</xdr:colOff>
      <xdr:row>3</xdr:row>
      <xdr:rowOff>406572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8942AF2-B595-49C1-AEAB-A9103F0D8E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24150" y="104774"/>
          <a:ext cx="1088910" cy="1073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BA5FD-F1A9-42ED-AF6B-12ABB8364429}">
  <sheetPr>
    <pageSetUpPr fitToPage="1"/>
  </sheetPr>
  <dimension ref="A4:J41"/>
  <sheetViews>
    <sheetView tabSelected="1" view="pageBreakPreview" zoomScaleNormal="100" zoomScaleSheetLayoutView="100" workbookViewId="0">
      <selection activeCell="L27" sqref="L27"/>
    </sheetView>
  </sheetViews>
  <sheetFormatPr defaultColWidth="9" defaultRowHeight="20.25" x14ac:dyDescent="0.3"/>
  <cols>
    <col min="1" max="1" width="8.75" style="23" customWidth="1"/>
    <col min="2" max="16384" width="9" style="23"/>
  </cols>
  <sheetData>
    <row r="4" spans="1:10" ht="39.75" customHeight="1" x14ac:dyDescent="0.3"/>
    <row r="5" spans="1:10" x14ac:dyDescent="0.3">
      <c r="A5" s="81" t="s">
        <v>249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x14ac:dyDescent="0.3">
      <c r="A6" s="81" t="s">
        <v>250</v>
      </c>
      <c r="B6" s="81"/>
      <c r="C6" s="81"/>
      <c r="D6" s="81"/>
      <c r="E6" s="81"/>
      <c r="F6" s="81"/>
      <c r="G6" s="81"/>
      <c r="H6" s="81"/>
      <c r="I6" s="81"/>
      <c r="J6" s="81"/>
    </row>
    <row r="7" spans="1:10" x14ac:dyDescent="0.3">
      <c r="A7" s="81" t="s">
        <v>326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x14ac:dyDescent="0.3">
      <c r="A8" s="23" t="s">
        <v>1</v>
      </c>
      <c r="C8" s="39" t="s">
        <v>325</v>
      </c>
      <c r="D8" s="24" t="s">
        <v>323</v>
      </c>
      <c r="G8" s="39" t="s">
        <v>324</v>
      </c>
      <c r="H8" s="24" t="s">
        <v>322</v>
      </c>
    </row>
    <row r="9" spans="1:10" x14ac:dyDescent="0.3">
      <c r="A9" s="82" t="s">
        <v>257</v>
      </c>
      <c r="B9" s="83"/>
      <c r="C9" s="83"/>
      <c r="D9" s="83"/>
      <c r="E9" s="83"/>
      <c r="F9" s="83"/>
      <c r="G9" s="83"/>
      <c r="H9" s="83"/>
      <c r="I9" s="83"/>
      <c r="J9" s="84"/>
    </row>
    <row r="10" spans="1:10" x14ac:dyDescent="0.3">
      <c r="A10" s="25" t="s">
        <v>30</v>
      </c>
      <c r="G10" s="23" t="s">
        <v>338</v>
      </c>
      <c r="J10" s="26"/>
    </row>
    <row r="11" spans="1:10" x14ac:dyDescent="0.3">
      <c r="A11" s="27"/>
      <c r="B11" s="28" t="s">
        <v>8</v>
      </c>
      <c r="J11" s="26"/>
    </row>
    <row r="12" spans="1:10" x14ac:dyDescent="0.3">
      <c r="A12" s="27"/>
      <c r="B12" s="23" t="s">
        <v>32</v>
      </c>
      <c r="D12" s="23" t="s">
        <v>310</v>
      </c>
      <c r="G12" s="23" t="s">
        <v>25</v>
      </c>
      <c r="I12" s="23" t="s">
        <v>255</v>
      </c>
      <c r="J12" s="26"/>
    </row>
    <row r="13" spans="1:10" x14ac:dyDescent="0.3">
      <c r="A13" s="27"/>
      <c r="B13" s="23" t="s">
        <v>40</v>
      </c>
      <c r="D13" s="23" t="s">
        <v>309</v>
      </c>
      <c r="G13" s="23" t="s">
        <v>63</v>
      </c>
      <c r="I13" s="23" t="s">
        <v>311</v>
      </c>
      <c r="J13" s="26"/>
    </row>
    <row r="14" spans="1:10" x14ac:dyDescent="0.3">
      <c r="A14" s="27"/>
      <c r="B14" s="23" t="s">
        <v>46</v>
      </c>
      <c r="D14" s="23" t="s">
        <v>308</v>
      </c>
      <c r="G14" s="23" t="s">
        <v>67</v>
      </c>
      <c r="I14" s="23" t="s">
        <v>312</v>
      </c>
      <c r="J14" s="26"/>
    </row>
    <row r="15" spans="1:10" x14ac:dyDescent="0.3">
      <c r="A15" s="29"/>
      <c r="B15" s="30" t="s">
        <v>53</v>
      </c>
      <c r="C15" s="30"/>
      <c r="D15" s="30" t="s">
        <v>339</v>
      </c>
      <c r="E15" s="30"/>
      <c r="F15" s="30"/>
      <c r="G15" s="30"/>
      <c r="H15" s="30"/>
      <c r="I15" s="30"/>
      <c r="J15" s="31"/>
    </row>
    <row r="16" spans="1:10" x14ac:dyDescent="0.3">
      <c r="A16" s="32" t="s">
        <v>38</v>
      </c>
      <c r="B16" s="33"/>
      <c r="C16" s="33"/>
      <c r="D16" s="33"/>
      <c r="E16" s="33"/>
      <c r="F16" s="33"/>
      <c r="G16" s="33" t="s">
        <v>318</v>
      </c>
      <c r="H16" s="33"/>
      <c r="I16" s="33"/>
      <c r="J16" s="34"/>
    </row>
    <row r="17" spans="1:10" x14ac:dyDescent="0.3">
      <c r="A17" s="35"/>
      <c r="B17" s="28" t="s">
        <v>9</v>
      </c>
      <c r="J17" s="26"/>
    </row>
    <row r="18" spans="1:10" x14ac:dyDescent="0.3">
      <c r="A18" s="35"/>
      <c r="B18" s="23" t="s">
        <v>31</v>
      </c>
      <c r="D18" s="23" t="s">
        <v>319</v>
      </c>
      <c r="G18" s="23" t="s">
        <v>58</v>
      </c>
      <c r="I18" s="23" t="s">
        <v>321</v>
      </c>
      <c r="J18" s="26"/>
    </row>
    <row r="19" spans="1:10" x14ac:dyDescent="0.3">
      <c r="A19" s="35"/>
      <c r="B19" s="23" t="s">
        <v>39</v>
      </c>
      <c r="D19" s="23" t="s">
        <v>320</v>
      </c>
      <c r="G19" s="23" t="s">
        <v>62</v>
      </c>
      <c r="I19" s="23" t="s">
        <v>321</v>
      </c>
      <c r="J19" s="26"/>
    </row>
    <row r="20" spans="1:10" x14ac:dyDescent="0.3">
      <c r="A20" s="36"/>
      <c r="B20" s="37" t="s">
        <v>45</v>
      </c>
      <c r="C20" s="37"/>
      <c r="D20" s="37" t="s">
        <v>256</v>
      </c>
      <c r="E20" s="37"/>
      <c r="F20" s="37"/>
      <c r="G20" s="37"/>
      <c r="H20" s="37"/>
      <c r="I20" s="37"/>
      <c r="J20" s="38"/>
    </row>
    <row r="22" spans="1:10" x14ac:dyDescent="0.3">
      <c r="A22" s="85" t="s">
        <v>258</v>
      </c>
      <c r="B22" s="86"/>
      <c r="C22" s="86"/>
      <c r="D22" s="86"/>
      <c r="E22" s="86"/>
      <c r="F22" s="86"/>
      <c r="G22" s="86"/>
      <c r="H22" s="86"/>
      <c r="I22" s="86"/>
      <c r="J22" s="87"/>
    </row>
    <row r="23" spans="1:10" x14ac:dyDescent="0.3">
      <c r="A23" s="25" t="s">
        <v>30</v>
      </c>
      <c r="G23" s="23" t="s">
        <v>338</v>
      </c>
      <c r="J23" s="26"/>
    </row>
    <row r="24" spans="1:10" x14ac:dyDescent="0.3">
      <c r="A24" s="27"/>
      <c r="B24" s="28" t="s">
        <v>8</v>
      </c>
      <c r="J24" s="26"/>
    </row>
    <row r="25" spans="1:10" x14ac:dyDescent="0.3">
      <c r="A25" s="27"/>
      <c r="B25" s="23" t="s">
        <v>32</v>
      </c>
      <c r="D25" s="23" t="s">
        <v>310</v>
      </c>
      <c r="G25" s="23" t="s">
        <v>25</v>
      </c>
      <c r="I25" s="23" t="s">
        <v>255</v>
      </c>
      <c r="J25" s="26"/>
    </row>
    <row r="26" spans="1:10" x14ac:dyDescent="0.3">
      <c r="A26" s="27"/>
      <c r="B26" s="23" t="s">
        <v>40</v>
      </c>
      <c r="D26" s="23" t="s">
        <v>309</v>
      </c>
      <c r="G26" s="23" t="s">
        <v>63</v>
      </c>
      <c r="I26" s="23" t="s">
        <v>347</v>
      </c>
      <c r="J26" s="26"/>
    </row>
    <row r="27" spans="1:10" x14ac:dyDescent="0.3">
      <c r="A27" s="27"/>
      <c r="B27" s="23" t="s">
        <v>46</v>
      </c>
      <c r="D27" s="23" t="s">
        <v>308</v>
      </c>
      <c r="G27" s="23" t="s">
        <v>67</v>
      </c>
      <c r="I27" s="23" t="s">
        <v>348</v>
      </c>
      <c r="J27" s="26"/>
    </row>
    <row r="28" spans="1:10" x14ac:dyDescent="0.3">
      <c r="A28" s="29"/>
      <c r="B28" s="30" t="s">
        <v>53</v>
      </c>
      <c r="C28" s="30"/>
      <c r="D28" s="30" t="s">
        <v>346</v>
      </c>
      <c r="E28" s="30"/>
      <c r="F28" s="30"/>
      <c r="G28" s="30"/>
      <c r="H28" s="30"/>
      <c r="I28" s="30"/>
      <c r="J28" s="31"/>
    </row>
    <row r="29" spans="1:10" x14ac:dyDescent="0.3">
      <c r="A29" s="32" t="s">
        <v>38</v>
      </c>
      <c r="B29" s="33"/>
      <c r="C29" s="33"/>
      <c r="D29" s="33"/>
      <c r="E29" s="33"/>
      <c r="F29" s="33"/>
      <c r="G29" s="33" t="s">
        <v>318</v>
      </c>
      <c r="H29" s="33"/>
      <c r="I29" s="33"/>
      <c r="J29" s="34"/>
    </row>
    <row r="30" spans="1:10" x14ac:dyDescent="0.3">
      <c r="A30" s="35"/>
      <c r="B30" s="28" t="s">
        <v>9</v>
      </c>
      <c r="J30" s="26"/>
    </row>
    <row r="31" spans="1:10" x14ac:dyDescent="0.3">
      <c r="A31" s="35"/>
      <c r="B31" s="23" t="s">
        <v>31</v>
      </c>
      <c r="D31" s="23" t="s">
        <v>319</v>
      </c>
      <c r="G31" s="23" t="s">
        <v>58</v>
      </c>
      <c r="I31" s="23" t="s">
        <v>321</v>
      </c>
      <c r="J31" s="26"/>
    </row>
    <row r="32" spans="1:10" x14ac:dyDescent="0.3">
      <c r="A32" s="35"/>
      <c r="B32" s="23" t="s">
        <v>39</v>
      </c>
      <c r="D32" s="23" t="s">
        <v>320</v>
      </c>
      <c r="G32" s="23" t="s">
        <v>62</v>
      </c>
      <c r="I32" s="23" t="s">
        <v>321</v>
      </c>
      <c r="J32" s="26"/>
    </row>
    <row r="33" spans="1:10" x14ac:dyDescent="0.3">
      <c r="A33" s="36"/>
      <c r="B33" s="37" t="s">
        <v>45</v>
      </c>
      <c r="C33" s="37"/>
      <c r="D33" s="37" t="s">
        <v>256</v>
      </c>
      <c r="E33" s="37"/>
      <c r="F33" s="37"/>
      <c r="G33" s="37"/>
      <c r="H33" s="37"/>
      <c r="I33" s="37"/>
      <c r="J33" s="38"/>
    </row>
    <row r="34" spans="1:10" x14ac:dyDescent="0.3">
      <c r="B34" s="88" t="s">
        <v>251</v>
      </c>
      <c r="C34" s="88"/>
      <c r="D34" s="88"/>
      <c r="G34" s="88" t="s">
        <v>307</v>
      </c>
      <c r="H34" s="88"/>
      <c r="I34" s="88"/>
    </row>
    <row r="35" spans="1:10" x14ac:dyDescent="0.3">
      <c r="A35" s="22"/>
      <c r="F35" s="22"/>
    </row>
    <row r="37" spans="1:10" x14ac:dyDescent="0.3">
      <c r="A37" s="22" t="s">
        <v>252</v>
      </c>
      <c r="B37" s="80" t="s">
        <v>316</v>
      </c>
      <c r="C37" s="80"/>
      <c r="D37" s="80"/>
      <c r="F37" s="22" t="s">
        <v>252</v>
      </c>
      <c r="G37" s="80" t="s">
        <v>317</v>
      </c>
      <c r="H37" s="80"/>
      <c r="I37" s="80"/>
    </row>
    <row r="38" spans="1:10" x14ac:dyDescent="0.3">
      <c r="B38" s="23" t="s">
        <v>314</v>
      </c>
      <c r="G38" s="23" t="s">
        <v>315</v>
      </c>
    </row>
    <row r="39" spans="1:10" x14ac:dyDescent="0.3">
      <c r="A39" s="23" t="s">
        <v>253</v>
      </c>
      <c r="B39" s="23" t="s">
        <v>306</v>
      </c>
      <c r="G39" s="23" t="s">
        <v>305</v>
      </c>
    </row>
    <row r="40" spans="1:10" x14ac:dyDescent="0.3">
      <c r="B40" s="23" t="s">
        <v>254</v>
      </c>
      <c r="G40" s="23" t="s">
        <v>254</v>
      </c>
    </row>
    <row r="41" spans="1:10" x14ac:dyDescent="0.3">
      <c r="A41" s="23" t="s">
        <v>313</v>
      </c>
    </row>
  </sheetData>
  <mergeCells count="9">
    <mergeCell ref="B37:D37"/>
    <mergeCell ref="G37:I37"/>
    <mergeCell ref="A5:J5"/>
    <mergeCell ref="A6:J6"/>
    <mergeCell ref="A7:J7"/>
    <mergeCell ref="A9:J9"/>
    <mergeCell ref="A22:J22"/>
    <mergeCell ref="B34:D34"/>
    <mergeCell ref="G34:I34"/>
  </mergeCells>
  <pageMargins left="0.62992125984251968" right="0.23622047244094491" top="0.35433070866141736" bottom="0.15748031496062992" header="0.31496062992125984" footer="0.31496062992125984"/>
  <pageSetup paperSize="9" scale="94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8"/>
  <sheetViews>
    <sheetView topLeftCell="A20" zoomScale="85" zoomScaleNormal="85" zoomScaleSheetLayoutView="55" workbookViewId="0">
      <selection activeCell="F42" sqref="F42"/>
    </sheetView>
  </sheetViews>
  <sheetFormatPr defaultColWidth="9" defaultRowHeight="15" x14ac:dyDescent="0.25"/>
  <cols>
    <col min="1" max="1" width="7.25" style="4" customWidth="1"/>
    <col min="2" max="2" width="7.375" style="4" customWidth="1"/>
    <col min="3" max="3" width="22.75" style="4" customWidth="1"/>
    <col min="4" max="4" width="11" style="4" bestFit="1" customWidth="1"/>
    <col min="5" max="5" width="21.875" style="4" customWidth="1"/>
    <col min="6" max="6" width="14.25" style="4" customWidth="1"/>
    <col min="7" max="7" width="8.375" style="4" bestFit="1" customWidth="1"/>
    <col min="8" max="8" width="22.125" style="4" hidden="1" customWidth="1"/>
    <col min="9" max="9" width="22.375" style="4" customWidth="1"/>
    <col min="10" max="10" width="44.375" style="4" customWidth="1"/>
    <col min="11" max="11" width="16.75" style="4" customWidth="1"/>
    <col min="12" max="12" width="73.375" style="4" customWidth="1"/>
    <col min="13" max="13" width="34.75" style="4" customWidth="1"/>
    <col min="14" max="14" width="12.25" style="4" customWidth="1"/>
    <col min="15" max="15" width="27.75" style="4" customWidth="1"/>
    <col min="16" max="16" width="44" style="4" customWidth="1"/>
    <col min="17" max="17" width="29.625" style="4" customWidth="1"/>
    <col min="18" max="18" width="11.625" style="4" customWidth="1"/>
    <col min="19" max="19" width="45.625" style="4" customWidth="1"/>
    <col min="20" max="20" width="69.125" style="4" customWidth="1"/>
    <col min="21" max="21" width="28.625" style="4" customWidth="1"/>
    <col min="22" max="22" width="9.75" style="4" customWidth="1"/>
    <col min="23" max="23" width="28.375" style="4" customWidth="1"/>
    <col min="24" max="24" width="41.25" style="4" bestFit="1" customWidth="1"/>
    <col min="25" max="25" width="34.25" style="4" customWidth="1"/>
    <col min="26" max="27" width="13.75" style="4" customWidth="1"/>
    <col min="28" max="16384" width="9" style="4"/>
  </cols>
  <sheetData>
    <row r="1" spans="1:27" ht="21" x14ac:dyDescent="0.35">
      <c r="A1" s="3" t="s">
        <v>0</v>
      </c>
    </row>
    <row r="2" spans="1:27" ht="18.75" x14ac:dyDescent="0.3">
      <c r="A2" s="5" t="s">
        <v>1</v>
      </c>
      <c r="C2" s="44" t="s">
        <v>330</v>
      </c>
      <c r="D2" s="43" t="s">
        <v>329</v>
      </c>
    </row>
    <row r="3" spans="1:27" ht="18.75" x14ac:dyDescent="0.3">
      <c r="A3" s="5" t="s">
        <v>114</v>
      </c>
      <c r="B3" s="11" t="s">
        <v>115</v>
      </c>
    </row>
    <row r="4" spans="1:27" ht="18.75" x14ac:dyDescent="0.3">
      <c r="A4" s="5" t="s">
        <v>2</v>
      </c>
      <c r="E4" s="16" t="s">
        <v>342</v>
      </c>
      <c r="F4" s="5" t="s">
        <v>116</v>
      </c>
      <c r="H4" s="16" t="s">
        <v>116</v>
      </c>
    </row>
    <row r="5" spans="1:27" ht="18.75" x14ac:dyDescent="0.3">
      <c r="A5" s="5" t="s">
        <v>112</v>
      </c>
      <c r="B5" s="11" t="s">
        <v>117</v>
      </c>
    </row>
    <row r="6" spans="1:27" ht="21.75" x14ac:dyDescent="0.5">
      <c r="A6" s="102" t="s">
        <v>3</v>
      </c>
      <c r="B6" s="102" t="s">
        <v>4</v>
      </c>
      <c r="C6" s="102" t="s">
        <v>5</v>
      </c>
      <c r="D6" s="102" t="s">
        <v>6</v>
      </c>
      <c r="E6" s="102" t="s">
        <v>7</v>
      </c>
      <c r="F6" s="102" t="s">
        <v>8</v>
      </c>
      <c r="G6" s="6" t="s">
        <v>9</v>
      </c>
      <c r="H6" s="6" t="s">
        <v>10</v>
      </c>
      <c r="I6" s="6" t="s">
        <v>11</v>
      </c>
      <c r="J6" s="96" t="s">
        <v>113</v>
      </c>
      <c r="K6" s="97"/>
      <c r="L6" s="97"/>
      <c r="M6" s="97"/>
      <c r="N6" s="97"/>
      <c r="O6" s="97"/>
      <c r="P6" s="97"/>
      <c r="Q6" s="97"/>
      <c r="R6" s="98"/>
      <c r="S6" s="90" t="s">
        <v>226</v>
      </c>
      <c r="T6" s="91"/>
      <c r="U6" s="91"/>
      <c r="V6" s="91"/>
      <c r="W6" s="91"/>
      <c r="X6" s="91"/>
      <c r="Y6" s="91"/>
      <c r="Z6" s="92"/>
      <c r="AA6" s="17" t="s">
        <v>227</v>
      </c>
    </row>
    <row r="7" spans="1:27" ht="21" x14ac:dyDescent="0.45">
      <c r="A7" s="103"/>
      <c r="B7" s="103"/>
      <c r="C7" s="103"/>
      <c r="D7" s="103"/>
      <c r="E7" s="103"/>
      <c r="F7" s="103"/>
      <c r="G7" s="15" t="s">
        <v>12</v>
      </c>
      <c r="H7" s="8" t="s">
        <v>13</v>
      </c>
      <c r="I7" s="7" t="s">
        <v>14</v>
      </c>
      <c r="J7" s="99" t="s">
        <v>15</v>
      </c>
      <c r="K7" s="100"/>
      <c r="L7" s="100"/>
      <c r="M7" s="100"/>
      <c r="N7" s="101"/>
      <c r="O7" s="99" t="s">
        <v>16</v>
      </c>
      <c r="P7" s="100"/>
      <c r="Q7" s="100"/>
      <c r="R7" s="101"/>
      <c r="S7" s="93" t="s">
        <v>15</v>
      </c>
      <c r="T7" s="94"/>
      <c r="U7" s="94"/>
      <c r="V7" s="95"/>
      <c r="W7" s="93" t="s">
        <v>16</v>
      </c>
      <c r="X7" s="94"/>
      <c r="Y7" s="94"/>
      <c r="Z7" s="95"/>
      <c r="AA7" s="18" t="s">
        <v>228</v>
      </c>
    </row>
    <row r="8" spans="1:27" ht="21" x14ac:dyDescent="0.45">
      <c r="A8" s="103"/>
      <c r="B8" s="104"/>
      <c r="C8" s="104"/>
      <c r="D8" s="104"/>
      <c r="E8" s="104"/>
      <c r="F8" s="104"/>
      <c r="G8" s="9"/>
      <c r="H8" s="10"/>
      <c r="I8" s="9"/>
      <c r="J8" s="49" t="s">
        <v>17</v>
      </c>
      <c r="K8" s="49" t="s">
        <v>18</v>
      </c>
      <c r="L8" s="49" t="s">
        <v>19</v>
      </c>
      <c r="M8" s="49" t="s">
        <v>20</v>
      </c>
      <c r="N8" s="49" t="s">
        <v>21</v>
      </c>
      <c r="O8" s="49" t="s">
        <v>22</v>
      </c>
      <c r="P8" s="49" t="s">
        <v>19</v>
      </c>
      <c r="Q8" s="49" t="s">
        <v>20</v>
      </c>
      <c r="R8" s="49" t="s">
        <v>21</v>
      </c>
      <c r="S8" s="21" t="s">
        <v>229</v>
      </c>
      <c r="T8" s="21" t="s">
        <v>19</v>
      </c>
      <c r="U8" s="21" t="s">
        <v>20</v>
      </c>
      <c r="V8" s="21" t="s">
        <v>21</v>
      </c>
      <c r="W8" s="21" t="s">
        <v>22</v>
      </c>
      <c r="X8" s="21" t="s">
        <v>19</v>
      </c>
      <c r="Y8" s="21" t="s">
        <v>20</v>
      </c>
      <c r="Z8" s="21" t="s">
        <v>21</v>
      </c>
      <c r="AA8" s="19"/>
    </row>
    <row r="9" spans="1:27" ht="21.75" x14ac:dyDescent="0.5">
      <c r="A9" s="12">
        <v>1</v>
      </c>
      <c r="B9" s="13" t="s">
        <v>43</v>
      </c>
      <c r="C9" s="13" t="s">
        <v>119</v>
      </c>
      <c r="D9" s="13" t="s">
        <v>30</v>
      </c>
      <c r="E9" s="13" t="s">
        <v>24</v>
      </c>
      <c r="F9" s="13" t="s">
        <v>25</v>
      </c>
      <c r="G9" s="13" t="s">
        <v>23</v>
      </c>
      <c r="H9" s="14" t="s">
        <v>185</v>
      </c>
      <c r="I9" s="14" t="s">
        <v>216</v>
      </c>
      <c r="J9" s="14" t="s">
        <v>41</v>
      </c>
      <c r="K9" s="50">
        <v>0.33</v>
      </c>
      <c r="L9" s="14" t="s">
        <v>259</v>
      </c>
      <c r="M9" s="14" t="s">
        <v>26</v>
      </c>
      <c r="N9" s="14" t="s">
        <v>198</v>
      </c>
      <c r="O9" s="14" t="s">
        <v>55</v>
      </c>
      <c r="P9" s="14" t="s">
        <v>260</v>
      </c>
      <c r="Q9" s="14" t="s">
        <v>26</v>
      </c>
      <c r="R9" s="14" t="s">
        <v>198</v>
      </c>
      <c r="S9" s="40" t="str">
        <f>J9</f>
        <v xml:space="preserve">การปฏิบัติตามและ ใช้กฎหมายด้านดิจิทัล (Digital Governance) </v>
      </c>
      <c r="T9" s="41" t="str">
        <f>L9</f>
        <v xml:space="preserve">แนวทางปฏิบัติกระบวนการทางดิจิทัลภาครัฐ </v>
      </c>
      <c r="U9" s="41" t="s">
        <v>26</v>
      </c>
      <c r="V9" s="41" t="s">
        <v>328</v>
      </c>
      <c r="W9" s="42" t="str">
        <f>O9</f>
        <v xml:space="preserve">ทักษะด้านภาวะผู้นำ (Leadership Skills) </v>
      </c>
      <c r="X9" s="42" t="str">
        <f>P9</f>
        <v>ภาวะผู้นำในการทำงานกับผู้อื่นอย่างสมดุล (Working with People)</v>
      </c>
      <c r="Y9" s="42" t="s">
        <v>26</v>
      </c>
      <c r="Z9" s="42" t="s">
        <v>328</v>
      </c>
      <c r="AA9" s="20"/>
    </row>
    <row r="10" spans="1:27" ht="21.75" x14ac:dyDescent="0.5">
      <c r="A10" s="12">
        <v>2</v>
      </c>
      <c r="B10" s="13" t="s">
        <v>36</v>
      </c>
      <c r="C10" s="13" t="s">
        <v>217</v>
      </c>
      <c r="D10" s="13" t="s">
        <v>30</v>
      </c>
      <c r="E10" s="13" t="s">
        <v>92</v>
      </c>
      <c r="F10" s="13" t="s">
        <v>63</v>
      </c>
      <c r="G10" s="13" t="s">
        <v>23</v>
      </c>
      <c r="H10" s="14" t="s">
        <v>186</v>
      </c>
      <c r="I10" s="14" t="s">
        <v>216</v>
      </c>
      <c r="J10" s="14" t="s">
        <v>59</v>
      </c>
      <c r="K10" s="50">
        <v>0.33</v>
      </c>
      <c r="L10" s="14" t="s">
        <v>268</v>
      </c>
      <c r="M10" s="14" t="s">
        <v>26</v>
      </c>
      <c r="N10" s="14" t="s">
        <v>198</v>
      </c>
      <c r="O10" s="14" t="s">
        <v>34</v>
      </c>
      <c r="P10" s="14" t="s">
        <v>269</v>
      </c>
      <c r="Q10" s="14" t="s">
        <v>26</v>
      </c>
      <c r="R10" s="14" t="s">
        <v>198</v>
      </c>
      <c r="S10" s="40" t="str">
        <f t="shared" ref="S10:S73" si="0">J10</f>
        <v xml:space="preserve">การพัฒนานวัตกรรม เพื่อการบริการ (Digital Service) </v>
      </c>
      <c r="T10" s="41" t="str">
        <f t="shared" ref="T10:T73" si="1">L10</f>
        <v>การเปลี่ยนผ่านสู่องค์กรดิจิทัล</v>
      </c>
      <c r="U10" s="41" t="s">
        <v>26</v>
      </c>
      <c r="V10" s="41" t="s">
        <v>328</v>
      </c>
      <c r="W10" s="42" t="str">
        <f t="shared" ref="W10:W73" si="2">O10</f>
        <v xml:space="preserve">ทักษะการรู้คิด (Cognitive Skills) </v>
      </c>
      <c r="X10" s="42" t="str">
        <f t="shared" ref="X10:X73" si="3">P10</f>
        <v>สุขกาย สุขใจ ฉบับวัยทำงาน</v>
      </c>
      <c r="Y10" s="42" t="s">
        <v>26</v>
      </c>
      <c r="Z10" s="42" t="s">
        <v>328</v>
      </c>
      <c r="AA10" s="20"/>
    </row>
    <row r="11" spans="1:27" ht="21.75" x14ac:dyDescent="0.5">
      <c r="A11" s="12">
        <v>3</v>
      </c>
      <c r="B11" s="13" t="s">
        <v>36</v>
      </c>
      <c r="C11" s="13" t="s">
        <v>120</v>
      </c>
      <c r="D11" s="13" t="s">
        <v>30</v>
      </c>
      <c r="E11" s="13" t="s">
        <v>93</v>
      </c>
      <c r="F11" s="13" t="s">
        <v>63</v>
      </c>
      <c r="G11" s="13" t="s">
        <v>23</v>
      </c>
      <c r="H11" s="14" t="s">
        <v>186</v>
      </c>
      <c r="I11" s="14" t="s">
        <v>218</v>
      </c>
      <c r="J11" s="14" t="s">
        <v>54</v>
      </c>
      <c r="K11" s="50">
        <v>0.33</v>
      </c>
      <c r="L11" s="14" t="s">
        <v>270</v>
      </c>
      <c r="M11" s="14" t="s">
        <v>26</v>
      </c>
      <c r="N11" s="14" t="s">
        <v>198</v>
      </c>
      <c r="O11" s="14" t="s">
        <v>34</v>
      </c>
      <c r="P11" s="14" t="s">
        <v>269</v>
      </c>
      <c r="Q11" s="14" t="s">
        <v>26</v>
      </c>
      <c r="R11" s="14" t="s">
        <v>198</v>
      </c>
      <c r="S11" s="40" t="str">
        <f t="shared" si="0"/>
        <v xml:space="preserve">การประยุกต์ใช้เทคโนโลยี เพื่อการพัฒนางาน (Digital Technology) </v>
      </c>
      <c r="T11" s="41" t="str">
        <f t="shared" si="1"/>
        <v>การใช้เครื่องมือดิจิตัลเพื่อการทำงานภาครัฐ</v>
      </c>
      <c r="U11" s="41" t="s">
        <v>26</v>
      </c>
      <c r="V11" s="41" t="s">
        <v>328</v>
      </c>
      <c r="W11" s="42" t="str">
        <f t="shared" si="2"/>
        <v xml:space="preserve">ทักษะการรู้คิด (Cognitive Skills) </v>
      </c>
      <c r="X11" s="42" t="str">
        <f t="shared" si="3"/>
        <v>สุขกาย สุขใจ ฉบับวัยทำงาน</v>
      </c>
      <c r="Y11" s="42" t="s">
        <v>26</v>
      </c>
      <c r="Z11" s="42" t="s">
        <v>328</v>
      </c>
      <c r="AA11" s="20"/>
    </row>
    <row r="12" spans="1:27" ht="21.75" x14ac:dyDescent="0.5">
      <c r="A12" s="12">
        <v>4</v>
      </c>
      <c r="B12" s="13" t="s">
        <v>28</v>
      </c>
      <c r="C12" s="13" t="s">
        <v>121</v>
      </c>
      <c r="D12" s="13" t="s">
        <v>30</v>
      </c>
      <c r="E12" s="13" t="s">
        <v>29</v>
      </c>
      <c r="F12" s="13" t="s">
        <v>40</v>
      </c>
      <c r="G12" s="13" t="s">
        <v>23</v>
      </c>
      <c r="H12" s="14" t="s">
        <v>187</v>
      </c>
      <c r="I12" s="14" t="s">
        <v>216</v>
      </c>
      <c r="J12" s="14" t="s">
        <v>33</v>
      </c>
      <c r="K12" s="51">
        <v>0.17</v>
      </c>
      <c r="L12" s="52" t="s">
        <v>271</v>
      </c>
      <c r="M12" s="14" t="s">
        <v>26</v>
      </c>
      <c r="N12" s="14" t="s">
        <v>198</v>
      </c>
      <c r="O12" s="13" t="s">
        <v>55</v>
      </c>
      <c r="P12" s="53" t="s">
        <v>264</v>
      </c>
      <c r="Q12" s="14" t="s">
        <v>26</v>
      </c>
      <c r="R12" s="14" t="s">
        <v>198</v>
      </c>
      <c r="S12" s="40" t="str">
        <f t="shared" si="0"/>
        <v xml:space="preserve">ความเข้าใจและใช้เทคโนโลยีดิจิทัล (Digital Literacy) </v>
      </c>
      <c r="T12" s="41" t="str">
        <f t="shared" si="1"/>
        <v>การใช้เครื่องมือดิจิทัลเพื่อการทำงานภาครัฐ (Essential Digital Tools for Workplace)</v>
      </c>
      <c r="U12" s="41" t="s">
        <v>26</v>
      </c>
      <c r="V12" s="41" t="s">
        <v>328</v>
      </c>
      <c r="W12" s="42" t="str">
        <f t="shared" si="2"/>
        <v xml:space="preserve">ทักษะด้านภาวะผู้นำ (Leadership Skills) </v>
      </c>
      <c r="X12" s="42" t="str">
        <f t="shared" si="3"/>
        <v>ภาวะผู้นำ</v>
      </c>
      <c r="Y12" s="42" t="s">
        <v>26</v>
      </c>
      <c r="Z12" s="42" t="s">
        <v>328</v>
      </c>
      <c r="AA12" s="20"/>
    </row>
    <row r="13" spans="1:27" ht="21.75" x14ac:dyDescent="0.5">
      <c r="A13" s="12">
        <v>5</v>
      </c>
      <c r="B13" s="13" t="s">
        <v>28</v>
      </c>
      <c r="C13" s="13" t="s">
        <v>122</v>
      </c>
      <c r="D13" s="13" t="s">
        <v>30</v>
      </c>
      <c r="E13" s="13" t="s">
        <v>29</v>
      </c>
      <c r="F13" s="13" t="s">
        <v>40</v>
      </c>
      <c r="G13" s="13" t="s">
        <v>23</v>
      </c>
      <c r="H13" s="14" t="s">
        <v>188</v>
      </c>
      <c r="I13" s="14" t="s">
        <v>216</v>
      </c>
      <c r="J13" s="14" t="s">
        <v>41</v>
      </c>
      <c r="K13" s="54">
        <v>0.55000000000000004</v>
      </c>
      <c r="L13" s="14" t="s">
        <v>304</v>
      </c>
      <c r="M13" s="14" t="s">
        <v>26</v>
      </c>
      <c r="N13" s="14" t="s">
        <v>198</v>
      </c>
      <c r="O13" s="14" t="s">
        <v>34</v>
      </c>
      <c r="P13" s="14" t="s">
        <v>273</v>
      </c>
      <c r="Q13" s="14" t="s">
        <v>26</v>
      </c>
      <c r="R13" s="14" t="s">
        <v>198</v>
      </c>
      <c r="S13" s="40" t="str">
        <f t="shared" si="0"/>
        <v xml:space="preserve">การปฏิบัติตามและ ใช้กฎหมายด้านดิจิทัล (Digital Governance) </v>
      </c>
      <c r="T13" s="41" t="str">
        <f t="shared" si="1"/>
        <v>กฎหมาย กรอบธรรมาภิบาล(Governance Framework</v>
      </c>
      <c r="U13" s="41" t="s">
        <v>26</v>
      </c>
      <c r="V13" s="41" t="s">
        <v>328</v>
      </c>
      <c r="W13" s="42" t="str">
        <f t="shared" si="2"/>
        <v xml:space="preserve">ทักษะการรู้คิด (Cognitive Skills) </v>
      </c>
      <c r="X13" s="42" t="str">
        <f t="shared" si="3"/>
        <v>จิตสำนึกสาธารณะ</v>
      </c>
      <c r="Y13" s="42" t="s">
        <v>26</v>
      </c>
      <c r="Z13" s="42" t="s">
        <v>328</v>
      </c>
      <c r="AA13" s="20"/>
    </row>
    <row r="14" spans="1:27" ht="21.75" x14ac:dyDescent="0.5">
      <c r="A14" s="12">
        <v>6</v>
      </c>
      <c r="B14" s="13" t="s">
        <v>28</v>
      </c>
      <c r="C14" s="13" t="s">
        <v>123</v>
      </c>
      <c r="D14" s="13" t="s">
        <v>30</v>
      </c>
      <c r="E14" s="13" t="s">
        <v>89</v>
      </c>
      <c r="F14" s="13" t="s">
        <v>25</v>
      </c>
      <c r="G14" s="13" t="s">
        <v>23</v>
      </c>
      <c r="H14" s="14" t="s">
        <v>189</v>
      </c>
      <c r="I14" s="14" t="s">
        <v>216</v>
      </c>
      <c r="J14" s="14" t="s">
        <v>54</v>
      </c>
      <c r="K14" s="50">
        <v>0.77</v>
      </c>
      <c r="L14" s="14" t="s">
        <v>300</v>
      </c>
      <c r="M14" s="14" t="s">
        <v>26</v>
      </c>
      <c r="N14" s="14" t="s">
        <v>198</v>
      </c>
      <c r="O14" s="14" t="s">
        <v>34</v>
      </c>
      <c r="P14" s="14" t="s">
        <v>197</v>
      </c>
      <c r="Q14" s="14" t="s">
        <v>26</v>
      </c>
      <c r="R14" s="14" t="s">
        <v>198</v>
      </c>
      <c r="S14" s="40" t="str">
        <f t="shared" si="0"/>
        <v xml:space="preserve">การประยุกต์ใช้เทคโนโลยี เพื่อการพัฒนางาน (Digital Technology) </v>
      </c>
      <c r="T14" s="41" t="str">
        <f t="shared" si="1"/>
        <v>การใช้เทคโนโลยีบล็อกเชนสำหรับการบริการ</v>
      </c>
      <c r="U14" s="41" t="s">
        <v>26</v>
      </c>
      <c r="V14" s="41" t="s">
        <v>328</v>
      </c>
      <c r="W14" s="42" t="str">
        <f t="shared" si="2"/>
        <v xml:space="preserve">ทักษะการรู้คิด (Cognitive Skills) </v>
      </c>
      <c r="X14" s="42" t="str">
        <f t="shared" si="3"/>
        <v>การให้บริการที่เป็นเลิศ</v>
      </c>
      <c r="Y14" s="42" t="s">
        <v>26</v>
      </c>
      <c r="Z14" s="42" t="s">
        <v>328</v>
      </c>
      <c r="AA14" s="20"/>
    </row>
    <row r="15" spans="1:27" ht="21.75" x14ac:dyDescent="0.5">
      <c r="A15" s="12">
        <v>7</v>
      </c>
      <c r="B15" s="13" t="s">
        <v>28</v>
      </c>
      <c r="C15" s="13" t="s">
        <v>124</v>
      </c>
      <c r="D15" s="13" t="s">
        <v>30</v>
      </c>
      <c r="E15" s="13" t="s">
        <v>89</v>
      </c>
      <c r="F15" s="13" t="s">
        <v>25</v>
      </c>
      <c r="G15" s="13" t="s">
        <v>23</v>
      </c>
      <c r="H15" s="14" t="s">
        <v>190</v>
      </c>
      <c r="I15" s="14" t="s">
        <v>216</v>
      </c>
      <c r="J15" s="14" t="s">
        <v>33</v>
      </c>
      <c r="K15" s="51">
        <v>0.62</v>
      </c>
      <c r="L15" s="55" t="s">
        <v>271</v>
      </c>
      <c r="M15" s="14" t="s">
        <v>26</v>
      </c>
      <c r="N15" s="14" t="s">
        <v>198</v>
      </c>
      <c r="O15" s="14" t="s">
        <v>55</v>
      </c>
      <c r="P15" s="53" t="s">
        <v>264</v>
      </c>
      <c r="Q15" s="14" t="s">
        <v>26</v>
      </c>
      <c r="R15" s="14" t="s">
        <v>198</v>
      </c>
      <c r="S15" s="40" t="str">
        <f t="shared" si="0"/>
        <v xml:space="preserve">ความเข้าใจและใช้เทคโนโลยีดิจิทัล (Digital Literacy) </v>
      </c>
      <c r="T15" s="41" t="str">
        <f t="shared" si="1"/>
        <v>การใช้เครื่องมือดิจิทัลเพื่อการทำงานภาครัฐ (Essential Digital Tools for Workplace)</v>
      </c>
      <c r="U15" s="41" t="s">
        <v>26</v>
      </c>
      <c r="V15" s="41" t="s">
        <v>328</v>
      </c>
      <c r="W15" s="42" t="str">
        <f t="shared" si="2"/>
        <v xml:space="preserve">ทักษะด้านภาวะผู้นำ (Leadership Skills) </v>
      </c>
      <c r="X15" s="42" t="str">
        <f t="shared" si="3"/>
        <v>ภาวะผู้นำ</v>
      </c>
      <c r="Y15" s="42" t="s">
        <v>26</v>
      </c>
      <c r="Z15" s="42" t="s">
        <v>328</v>
      </c>
      <c r="AA15" s="20"/>
    </row>
    <row r="16" spans="1:27" ht="21.75" x14ac:dyDescent="0.5">
      <c r="A16" s="12">
        <v>8</v>
      </c>
      <c r="B16" s="13" t="s">
        <v>28</v>
      </c>
      <c r="C16" s="13" t="s">
        <v>125</v>
      </c>
      <c r="D16" s="13" t="s">
        <v>30</v>
      </c>
      <c r="E16" s="13" t="s">
        <v>89</v>
      </c>
      <c r="F16" s="13" t="s">
        <v>25</v>
      </c>
      <c r="G16" s="13" t="s">
        <v>23</v>
      </c>
      <c r="H16" s="14" t="s">
        <v>191</v>
      </c>
      <c r="I16" s="14" t="s">
        <v>216</v>
      </c>
      <c r="J16" s="13" t="s">
        <v>41</v>
      </c>
      <c r="K16" s="56">
        <v>0</v>
      </c>
      <c r="L16" s="13" t="s">
        <v>267</v>
      </c>
      <c r="M16" s="13" t="s">
        <v>26</v>
      </c>
      <c r="N16" s="14" t="s">
        <v>198</v>
      </c>
      <c r="O16" s="14" t="s">
        <v>55</v>
      </c>
      <c r="P16" s="53" t="s">
        <v>264</v>
      </c>
      <c r="Q16" s="14" t="s">
        <v>26</v>
      </c>
      <c r="R16" s="14" t="s">
        <v>198</v>
      </c>
      <c r="S16" s="40" t="str">
        <f t="shared" si="0"/>
        <v xml:space="preserve">การปฏิบัติตามและ ใช้กฎหมายด้านดิจิทัล (Digital Governance) </v>
      </c>
      <c r="T16" s="41" t="str">
        <f t="shared" si="1"/>
        <v>กฎหมายคุ้มครองข้อมูลส่วนบุคคลสำหรับผู้ปฏิบัติงานภาครัฐ(PDPA for Government Officer)</v>
      </c>
      <c r="U16" s="41" t="s">
        <v>26</v>
      </c>
      <c r="V16" s="41" t="s">
        <v>328</v>
      </c>
      <c r="W16" s="42" t="str">
        <f t="shared" si="2"/>
        <v xml:space="preserve">ทักษะด้านภาวะผู้นำ (Leadership Skills) </v>
      </c>
      <c r="X16" s="42" t="str">
        <f t="shared" si="3"/>
        <v>ภาวะผู้นำ</v>
      </c>
      <c r="Y16" s="42" t="s">
        <v>26</v>
      </c>
      <c r="Z16" s="42" t="s">
        <v>328</v>
      </c>
      <c r="AA16" s="20"/>
    </row>
    <row r="17" spans="1:27" ht="21.75" x14ac:dyDescent="0.5">
      <c r="A17" s="12">
        <v>9</v>
      </c>
      <c r="B17" s="13" t="s">
        <v>28</v>
      </c>
      <c r="C17" s="13" t="s">
        <v>126</v>
      </c>
      <c r="D17" s="13" t="s">
        <v>30</v>
      </c>
      <c r="E17" s="13" t="s">
        <v>89</v>
      </c>
      <c r="F17" s="13" t="s">
        <v>25</v>
      </c>
      <c r="G17" s="13" t="s">
        <v>23</v>
      </c>
      <c r="H17" s="14" t="s">
        <v>192</v>
      </c>
      <c r="I17" s="14" t="s">
        <v>216</v>
      </c>
      <c r="J17" s="14" t="s">
        <v>41</v>
      </c>
      <c r="K17" s="50">
        <v>0.33</v>
      </c>
      <c r="L17" s="14" t="s">
        <v>263</v>
      </c>
      <c r="M17" s="14" t="s">
        <v>26</v>
      </c>
      <c r="N17" s="14" t="s">
        <v>198</v>
      </c>
      <c r="O17" s="14" t="s">
        <v>34</v>
      </c>
      <c r="P17" s="53" t="s">
        <v>273</v>
      </c>
      <c r="Q17" s="14" t="s">
        <v>26</v>
      </c>
      <c r="R17" s="14" t="s">
        <v>198</v>
      </c>
      <c r="S17" s="40" t="str">
        <f t="shared" si="0"/>
        <v xml:space="preserve">การปฏิบัติตามและ ใช้กฎหมายด้านดิจิทัล (Digital Governance) </v>
      </c>
      <c r="T17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17" s="41" t="s">
        <v>26</v>
      </c>
      <c r="V17" s="41" t="s">
        <v>328</v>
      </c>
      <c r="W17" s="42" t="str">
        <f t="shared" si="2"/>
        <v xml:space="preserve">ทักษะการรู้คิด (Cognitive Skills) </v>
      </c>
      <c r="X17" s="42" t="str">
        <f t="shared" si="3"/>
        <v>จิตสำนึกสาธารณะ</v>
      </c>
      <c r="Y17" s="42" t="s">
        <v>26</v>
      </c>
      <c r="Z17" s="42" t="s">
        <v>328</v>
      </c>
      <c r="AA17" s="20"/>
    </row>
    <row r="18" spans="1:27" ht="21.75" x14ac:dyDescent="0.5">
      <c r="A18" s="12">
        <v>10</v>
      </c>
      <c r="B18" s="13" t="s">
        <v>28</v>
      </c>
      <c r="C18" s="13" t="s">
        <v>127</v>
      </c>
      <c r="D18" s="13" t="s">
        <v>30</v>
      </c>
      <c r="E18" s="13" t="s">
        <v>89</v>
      </c>
      <c r="F18" s="13" t="s">
        <v>25</v>
      </c>
      <c r="G18" s="13" t="s">
        <v>23</v>
      </c>
      <c r="H18" s="14" t="s">
        <v>199</v>
      </c>
      <c r="I18" s="14" t="s">
        <v>216</v>
      </c>
      <c r="J18" s="14" t="s">
        <v>54</v>
      </c>
      <c r="K18" s="50">
        <v>0.33</v>
      </c>
      <c r="L18" s="14" t="s">
        <v>268</v>
      </c>
      <c r="M18" s="14" t="s">
        <v>26</v>
      </c>
      <c r="N18" s="14" t="s">
        <v>198</v>
      </c>
      <c r="O18" s="14" t="s">
        <v>55</v>
      </c>
      <c r="P18" s="14" t="s">
        <v>264</v>
      </c>
      <c r="Q18" s="14" t="s">
        <v>26</v>
      </c>
      <c r="R18" s="14" t="s">
        <v>198</v>
      </c>
      <c r="S18" s="40" t="str">
        <f t="shared" si="0"/>
        <v xml:space="preserve">การประยุกต์ใช้เทคโนโลยี เพื่อการพัฒนางาน (Digital Technology) </v>
      </c>
      <c r="T18" s="41" t="str">
        <f t="shared" si="1"/>
        <v>การเปลี่ยนผ่านสู่องค์กรดิจิทัล</v>
      </c>
      <c r="U18" s="41" t="s">
        <v>26</v>
      </c>
      <c r="V18" s="41" t="s">
        <v>328</v>
      </c>
      <c r="W18" s="42" t="str">
        <f t="shared" si="2"/>
        <v xml:space="preserve">ทักษะด้านภาวะผู้นำ (Leadership Skills) </v>
      </c>
      <c r="X18" s="42" t="str">
        <f t="shared" si="3"/>
        <v>ภาวะผู้นำ</v>
      </c>
      <c r="Y18" s="42" t="s">
        <v>26</v>
      </c>
      <c r="Z18" s="42" t="s">
        <v>328</v>
      </c>
      <c r="AA18" s="20"/>
    </row>
    <row r="19" spans="1:27" ht="21.75" x14ac:dyDescent="0.5">
      <c r="A19" s="12">
        <v>11</v>
      </c>
      <c r="B19" s="13" t="s">
        <v>28</v>
      </c>
      <c r="C19" s="13" t="s">
        <v>128</v>
      </c>
      <c r="D19" s="13" t="s">
        <v>30</v>
      </c>
      <c r="E19" s="13" t="s">
        <v>89</v>
      </c>
      <c r="F19" s="13" t="s">
        <v>25</v>
      </c>
      <c r="G19" s="13" t="s">
        <v>23</v>
      </c>
      <c r="H19" s="14" t="s">
        <v>200</v>
      </c>
      <c r="I19" s="14" t="s">
        <v>216</v>
      </c>
      <c r="J19" s="14" t="s">
        <v>41</v>
      </c>
      <c r="K19" s="50">
        <v>0.33</v>
      </c>
      <c r="L19" s="14" t="s">
        <v>304</v>
      </c>
      <c r="M19" s="14" t="s">
        <v>26</v>
      </c>
      <c r="N19" s="14" t="s">
        <v>198</v>
      </c>
      <c r="O19" s="14" t="s">
        <v>34</v>
      </c>
      <c r="P19" s="53" t="s">
        <v>273</v>
      </c>
      <c r="Q19" s="14" t="s">
        <v>26</v>
      </c>
      <c r="R19" s="14" t="s">
        <v>198</v>
      </c>
      <c r="S19" s="40" t="str">
        <f t="shared" si="0"/>
        <v xml:space="preserve">การปฏิบัติตามและ ใช้กฎหมายด้านดิจิทัล (Digital Governance) </v>
      </c>
      <c r="T19" s="41" t="str">
        <f t="shared" si="1"/>
        <v>กฎหมาย กรอบธรรมาภิบาล(Governance Framework</v>
      </c>
      <c r="U19" s="41" t="s">
        <v>26</v>
      </c>
      <c r="V19" s="41" t="s">
        <v>328</v>
      </c>
      <c r="W19" s="42" t="str">
        <f t="shared" si="2"/>
        <v xml:space="preserve">ทักษะการรู้คิด (Cognitive Skills) </v>
      </c>
      <c r="X19" s="42" t="str">
        <f t="shared" si="3"/>
        <v>จิตสำนึกสาธารณะ</v>
      </c>
      <c r="Y19" s="42" t="s">
        <v>26</v>
      </c>
      <c r="Z19" s="42" t="s">
        <v>328</v>
      </c>
      <c r="AA19" s="20"/>
    </row>
    <row r="20" spans="1:27" ht="21.75" x14ac:dyDescent="0.5">
      <c r="A20" s="12">
        <v>12</v>
      </c>
      <c r="B20" s="13" t="s">
        <v>28</v>
      </c>
      <c r="C20" s="13" t="s">
        <v>129</v>
      </c>
      <c r="D20" s="13" t="s">
        <v>30</v>
      </c>
      <c r="E20" s="13" t="s">
        <v>89</v>
      </c>
      <c r="F20" s="13" t="s">
        <v>25</v>
      </c>
      <c r="G20" s="13" t="s">
        <v>23</v>
      </c>
      <c r="H20" s="14" t="s">
        <v>201</v>
      </c>
      <c r="I20" s="14" t="s">
        <v>216</v>
      </c>
      <c r="J20" s="14" t="s">
        <v>41</v>
      </c>
      <c r="K20" s="50">
        <v>0</v>
      </c>
      <c r="L20" s="14" t="s">
        <v>263</v>
      </c>
      <c r="M20" s="14" t="s">
        <v>26</v>
      </c>
      <c r="N20" s="14" t="s">
        <v>198</v>
      </c>
      <c r="O20" s="14" t="s">
        <v>55</v>
      </c>
      <c r="P20" s="14" t="s">
        <v>264</v>
      </c>
      <c r="Q20" s="14" t="s">
        <v>26</v>
      </c>
      <c r="R20" s="14" t="s">
        <v>198</v>
      </c>
      <c r="S20" s="40" t="str">
        <f t="shared" si="0"/>
        <v xml:space="preserve">การปฏิบัติตามและ ใช้กฎหมายด้านดิจิทัล (Digital Governance) </v>
      </c>
      <c r="T20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20" s="41" t="s">
        <v>26</v>
      </c>
      <c r="V20" s="41" t="s">
        <v>328</v>
      </c>
      <c r="W20" s="42" t="str">
        <f t="shared" si="2"/>
        <v xml:space="preserve">ทักษะด้านภาวะผู้นำ (Leadership Skills) </v>
      </c>
      <c r="X20" s="42" t="str">
        <f t="shared" si="3"/>
        <v>ภาวะผู้นำ</v>
      </c>
      <c r="Y20" s="42" t="s">
        <v>26</v>
      </c>
      <c r="Z20" s="42" t="s">
        <v>328</v>
      </c>
      <c r="AA20" s="20"/>
    </row>
    <row r="21" spans="1:27" ht="21.75" x14ac:dyDescent="0.5">
      <c r="A21" s="12">
        <v>13</v>
      </c>
      <c r="B21" s="13" t="s">
        <v>28</v>
      </c>
      <c r="C21" s="13" t="s">
        <v>130</v>
      </c>
      <c r="D21" s="13" t="s">
        <v>30</v>
      </c>
      <c r="E21" s="13" t="s">
        <v>89</v>
      </c>
      <c r="F21" s="13" t="s">
        <v>25</v>
      </c>
      <c r="G21" s="13" t="s">
        <v>23</v>
      </c>
      <c r="H21" s="14" t="s">
        <v>202</v>
      </c>
      <c r="I21" s="14" t="s">
        <v>216</v>
      </c>
      <c r="J21" s="14" t="s">
        <v>41</v>
      </c>
      <c r="K21" s="50">
        <v>0.17</v>
      </c>
      <c r="L21" s="14" t="s">
        <v>194</v>
      </c>
      <c r="M21" s="14" t="s">
        <v>26</v>
      </c>
      <c r="N21" s="14" t="s">
        <v>198</v>
      </c>
      <c r="O21" s="14" t="s">
        <v>55</v>
      </c>
      <c r="P21" s="14" t="s">
        <v>261</v>
      </c>
      <c r="Q21" s="14" t="s">
        <v>26</v>
      </c>
      <c r="R21" s="14" t="s">
        <v>198</v>
      </c>
      <c r="S21" s="40" t="str">
        <f t="shared" si="0"/>
        <v xml:space="preserve">การปฏิบัติตามและ ใช้กฎหมายด้านดิจิทัล (Digital Governance) </v>
      </c>
      <c r="T21" s="41" t="str">
        <f t="shared" si="1"/>
        <v>มาตรฐานกรอบธรรมาภิบาลข้อมูลภาครัฐ (Data Governance Framework Standard)</v>
      </c>
      <c r="U21" s="41" t="s">
        <v>26</v>
      </c>
      <c r="V21" s="41" t="s">
        <v>328</v>
      </c>
      <c r="W21" s="42" t="str">
        <f t="shared" si="2"/>
        <v xml:space="preserve">ทักษะด้านภาวะผู้นำ (Leadership Skills) </v>
      </c>
      <c r="X21" s="42" t="str">
        <f t="shared" si="3"/>
        <v>ภาวะผู้นำ SL55</v>
      </c>
      <c r="Y21" s="42" t="s">
        <v>26</v>
      </c>
      <c r="Z21" s="42" t="s">
        <v>328</v>
      </c>
      <c r="AA21" s="20"/>
    </row>
    <row r="22" spans="1:27" ht="21.75" x14ac:dyDescent="0.5">
      <c r="A22" s="12">
        <v>14</v>
      </c>
      <c r="B22" s="13" t="s">
        <v>28</v>
      </c>
      <c r="C22" s="13" t="s">
        <v>131</v>
      </c>
      <c r="D22" s="13" t="s">
        <v>30</v>
      </c>
      <c r="E22" s="13" t="s">
        <v>89</v>
      </c>
      <c r="F22" s="13" t="s">
        <v>25</v>
      </c>
      <c r="G22" s="13" t="s">
        <v>23</v>
      </c>
      <c r="H22" s="14" t="s">
        <v>203</v>
      </c>
      <c r="I22" s="14" t="s">
        <v>216</v>
      </c>
      <c r="J22" s="14" t="s">
        <v>41</v>
      </c>
      <c r="K22" s="50">
        <v>0.33</v>
      </c>
      <c r="L22" s="14" t="s">
        <v>263</v>
      </c>
      <c r="M22" s="14" t="s">
        <v>26</v>
      </c>
      <c r="N22" s="14" t="s">
        <v>198</v>
      </c>
      <c r="O22" s="14" t="s">
        <v>34</v>
      </c>
      <c r="P22" s="14" t="s">
        <v>273</v>
      </c>
      <c r="Q22" s="14" t="s">
        <v>26</v>
      </c>
      <c r="R22" s="14" t="s">
        <v>198</v>
      </c>
      <c r="S22" s="40" t="str">
        <f t="shared" si="0"/>
        <v xml:space="preserve">การปฏิบัติตามและ ใช้กฎหมายด้านดิจิทัล (Digital Governance) </v>
      </c>
      <c r="T22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22" s="41" t="s">
        <v>26</v>
      </c>
      <c r="V22" s="41" t="s">
        <v>328</v>
      </c>
      <c r="W22" s="42" t="str">
        <f t="shared" si="2"/>
        <v xml:space="preserve">ทักษะการรู้คิด (Cognitive Skills) </v>
      </c>
      <c r="X22" s="42" t="str">
        <f t="shared" si="3"/>
        <v>จิตสำนึกสาธารณะ</v>
      </c>
      <c r="Y22" s="42" t="s">
        <v>26</v>
      </c>
      <c r="Z22" s="42" t="s">
        <v>328</v>
      </c>
      <c r="AA22" s="20"/>
    </row>
    <row r="23" spans="1:27" ht="21.75" x14ac:dyDescent="0.5">
      <c r="A23" s="12">
        <v>15</v>
      </c>
      <c r="B23" s="13" t="s">
        <v>28</v>
      </c>
      <c r="C23" s="13" t="s">
        <v>132</v>
      </c>
      <c r="D23" s="13" t="s">
        <v>30</v>
      </c>
      <c r="E23" s="13" t="s">
        <v>89</v>
      </c>
      <c r="F23" s="13" t="s">
        <v>25</v>
      </c>
      <c r="G23" s="13" t="s">
        <v>23</v>
      </c>
      <c r="H23" s="14" t="s">
        <v>204</v>
      </c>
      <c r="I23" s="14" t="s">
        <v>216</v>
      </c>
      <c r="J23" s="57" t="s">
        <v>41</v>
      </c>
      <c r="K23" s="58">
        <v>0.33</v>
      </c>
      <c r="L23" s="59" t="s">
        <v>194</v>
      </c>
      <c r="M23" s="14" t="s">
        <v>26</v>
      </c>
      <c r="N23" s="14" t="s">
        <v>198</v>
      </c>
      <c r="O23" s="57" t="s">
        <v>55</v>
      </c>
      <c r="P23" s="57" t="s">
        <v>274</v>
      </c>
      <c r="Q23" s="14" t="s">
        <v>26</v>
      </c>
      <c r="R23" s="14" t="s">
        <v>198</v>
      </c>
      <c r="S23" s="40" t="str">
        <f t="shared" si="0"/>
        <v xml:space="preserve">การปฏิบัติตามและ ใช้กฎหมายด้านดิจิทัล (Digital Governance) </v>
      </c>
      <c r="T23" s="41" t="str">
        <f t="shared" si="1"/>
        <v>มาตรฐานกรอบธรรมาภิบาลข้อมูลภาครัฐ (Data Governance Framework Standard)</v>
      </c>
      <c r="U23" s="41" t="s">
        <v>26</v>
      </c>
      <c r="V23" s="41" t="s">
        <v>328</v>
      </c>
      <c r="W23" s="42" t="str">
        <f t="shared" si="2"/>
        <v xml:space="preserve">ทักษะด้านภาวะผู้นำ (Leadership Skills) </v>
      </c>
      <c r="X23" s="42" t="str">
        <f t="shared" si="3"/>
        <v>การบริหารองค์การ SL54</v>
      </c>
      <c r="Y23" s="42" t="s">
        <v>26</v>
      </c>
      <c r="Z23" s="42" t="s">
        <v>328</v>
      </c>
      <c r="AA23" s="20"/>
    </row>
    <row r="24" spans="1:27" ht="21.75" x14ac:dyDescent="0.5">
      <c r="A24" s="12">
        <v>16</v>
      </c>
      <c r="B24" s="13" t="s">
        <v>28</v>
      </c>
      <c r="C24" s="13" t="s">
        <v>133</v>
      </c>
      <c r="D24" s="13" t="s">
        <v>30</v>
      </c>
      <c r="E24" s="13" t="s">
        <v>89</v>
      </c>
      <c r="F24" s="13" t="s">
        <v>25</v>
      </c>
      <c r="G24" s="13" t="s">
        <v>23</v>
      </c>
      <c r="H24" s="14" t="s">
        <v>205</v>
      </c>
      <c r="I24" s="14" t="s">
        <v>216</v>
      </c>
      <c r="J24" s="14" t="s">
        <v>54</v>
      </c>
      <c r="K24" s="50">
        <v>0.33</v>
      </c>
      <c r="L24" s="14" t="s">
        <v>268</v>
      </c>
      <c r="M24" s="14" t="s">
        <v>26</v>
      </c>
      <c r="N24" s="14" t="s">
        <v>198</v>
      </c>
      <c r="O24" s="14" t="s">
        <v>55</v>
      </c>
      <c r="P24" s="14" t="s">
        <v>279</v>
      </c>
      <c r="Q24" s="14" t="s">
        <v>26</v>
      </c>
      <c r="R24" s="14" t="s">
        <v>198</v>
      </c>
      <c r="S24" s="40" t="str">
        <f t="shared" si="0"/>
        <v xml:space="preserve">การประยุกต์ใช้เทคโนโลยี เพื่อการพัฒนางาน (Digital Technology) </v>
      </c>
      <c r="T24" s="41" t="str">
        <f t="shared" si="1"/>
        <v>การเปลี่ยนผ่านสู่องค์กรดิจิทัล</v>
      </c>
      <c r="U24" s="41" t="s">
        <v>26</v>
      </c>
      <c r="V24" s="41" t="s">
        <v>328</v>
      </c>
      <c r="W24" s="42" t="str">
        <f t="shared" si="2"/>
        <v xml:space="preserve">ทักษะด้านภาวะผู้นำ (Leadership Skills) </v>
      </c>
      <c r="X24" s="42" t="str">
        <f t="shared" si="3"/>
        <v>การคิดเพื่อประสิทธิผลของงาน</v>
      </c>
      <c r="Y24" s="42" t="s">
        <v>26</v>
      </c>
      <c r="Z24" s="42" t="s">
        <v>328</v>
      </c>
      <c r="AA24" s="20"/>
    </row>
    <row r="25" spans="1:27" ht="21.75" x14ac:dyDescent="0.5">
      <c r="A25" s="12">
        <v>17</v>
      </c>
      <c r="B25" s="13" t="s">
        <v>28</v>
      </c>
      <c r="C25" s="14" t="s">
        <v>134</v>
      </c>
      <c r="D25" s="13" t="s">
        <v>30</v>
      </c>
      <c r="E25" s="13" t="s">
        <v>89</v>
      </c>
      <c r="F25" s="13" t="s">
        <v>63</v>
      </c>
      <c r="G25" s="13" t="s">
        <v>23</v>
      </c>
      <c r="H25" s="14" t="s">
        <v>206</v>
      </c>
      <c r="I25" s="14" t="s">
        <v>216</v>
      </c>
      <c r="J25" s="14" t="s">
        <v>41</v>
      </c>
      <c r="K25" s="50">
        <v>0.77</v>
      </c>
      <c r="L25" s="14" t="s">
        <v>262</v>
      </c>
      <c r="M25" s="14" t="s">
        <v>26</v>
      </c>
      <c r="N25" s="14" t="s">
        <v>198</v>
      </c>
      <c r="O25" s="14" t="s">
        <v>55</v>
      </c>
      <c r="P25" s="53" t="s">
        <v>264</v>
      </c>
      <c r="Q25" s="14" t="s">
        <v>26</v>
      </c>
      <c r="R25" s="14" t="s">
        <v>198</v>
      </c>
      <c r="S25" s="40" t="str">
        <f t="shared" si="0"/>
        <v xml:space="preserve">การปฏิบัติตามและ ใช้กฎหมายด้านดิจิทัล (Digital Governance) </v>
      </c>
      <c r="T25" s="41" t="str">
        <f t="shared" si="1"/>
        <v>พระราชบัญญัติการบริหารงานและการให้บริการภาครัฐผ่านระบบดิจิทัล (Digital Government Act.)</v>
      </c>
      <c r="U25" s="41" t="s">
        <v>26</v>
      </c>
      <c r="V25" s="41" t="s">
        <v>328</v>
      </c>
      <c r="W25" s="42" t="str">
        <f t="shared" si="2"/>
        <v xml:space="preserve">ทักษะด้านภาวะผู้นำ (Leadership Skills) </v>
      </c>
      <c r="X25" s="42" t="str">
        <f t="shared" si="3"/>
        <v>ภาวะผู้นำ</v>
      </c>
      <c r="Y25" s="42" t="s">
        <v>26</v>
      </c>
      <c r="Z25" s="42" t="s">
        <v>328</v>
      </c>
      <c r="AA25" s="20"/>
    </row>
    <row r="26" spans="1:27" ht="21.75" x14ac:dyDescent="0.5">
      <c r="A26" s="12">
        <v>18</v>
      </c>
      <c r="B26" s="13" t="s">
        <v>28</v>
      </c>
      <c r="C26" s="14" t="s">
        <v>135</v>
      </c>
      <c r="D26" s="13" t="s">
        <v>30</v>
      </c>
      <c r="E26" s="13" t="s">
        <v>24</v>
      </c>
      <c r="F26" s="13" t="s">
        <v>63</v>
      </c>
      <c r="G26" s="13" t="s">
        <v>23</v>
      </c>
      <c r="H26" s="14" t="s">
        <v>207</v>
      </c>
      <c r="I26" s="14" t="s">
        <v>216</v>
      </c>
      <c r="J26" s="14" t="s">
        <v>64</v>
      </c>
      <c r="K26" s="50">
        <v>0.77</v>
      </c>
      <c r="L26" s="14" t="s">
        <v>298</v>
      </c>
      <c r="M26" s="14" t="s">
        <v>26</v>
      </c>
      <c r="N26" s="14" t="s">
        <v>198</v>
      </c>
      <c r="O26" s="14" t="s">
        <v>55</v>
      </c>
      <c r="P26" s="14" t="s">
        <v>264</v>
      </c>
      <c r="Q26" s="14" t="s">
        <v>26</v>
      </c>
      <c r="R26" s="14" t="s">
        <v>198</v>
      </c>
      <c r="S26" s="40" t="str">
        <f t="shared" si="0"/>
        <v xml:space="preserve">การใช้ประโยชน์และการใช้ข้อมูลร่วมกัน (Data Utilization and Sharing) </v>
      </c>
      <c r="T26" s="41" t="str">
        <f t="shared" si="1"/>
        <v>มาตรฐานกรอบธรรมาภิบาลข้อมูลภาครัฐ (data Governance Framework Standard)</v>
      </c>
      <c r="U26" s="41" t="s">
        <v>26</v>
      </c>
      <c r="V26" s="41" t="s">
        <v>328</v>
      </c>
      <c r="W26" s="42" t="str">
        <f t="shared" si="2"/>
        <v xml:space="preserve">ทักษะด้านภาวะผู้นำ (Leadership Skills) </v>
      </c>
      <c r="X26" s="42" t="str">
        <f t="shared" si="3"/>
        <v>ภาวะผู้นำ</v>
      </c>
      <c r="Y26" s="42" t="s">
        <v>26</v>
      </c>
      <c r="Z26" s="42" t="s">
        <v>328</v>
      </c>
      <c r="AA26" s="20"/>
    </row>
    <row r="27" spans="1:27" ht="18.75" customHeight="1" x14ac:dyDescent="0.5">
      <c r="A27" s="12">
        <v>19</v>
      </c>
      <c r="B27" s="13" t="s">
        <v>28</v>
      </c>
      <c r="C27" s="13" t="s">
        <v>136</v>
      </c>
      <c r="D27" s="13" t="s">
        <v>30</v>
      </c>
      <c r="E27" s="13" t="s">
        <v>24</v>
      </c>
      <c r="F27" s="13" t="s">
        <v>63</v>
      </c>
      <c r="G27" s="13" t="s">
        <v>23</v>
      </c>
      <c r="H27" s="14" t="s">
        <v>208</v>
      </c>
      <c r="I27" s="14" t="s">
        <v>216</v>
      </c>
      <c r="J27" s="57" t="s">
        <v>41</v>
      </c>
      <c r="K27" s="60">
        <v>0</v>
      </c>
      <c r="L27" s="61" t="s">
        <v>263</v>
      </c>
      <c r="M27" s="14" t="s">
        <v>26</v>
      </c>
      <c r="N27" s="14" t="s">
        <v>198</v>
      </c>
      <c r="O27" s="14" t="s">
        <v>55</v>
      </c>
      <c r="P27" s="14" t="s">
        <v>264</v>
      </c>
      <c r="Q27" s="14" t="s">
        <v>26</v>
      </c>
      <c r="R27" s="14" t="s">
        <v>198</v>
      </c>
      <c r="S27" s="40" t="str">
        <f t="shared" si="0"/>
        <v xml:space="preserve">การปฏิบัติตามและ ใช้กฎหมายด้านดิจิทัล (Digital Governance) </v>
      </c>
      <c r="T27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27" s="41" t="s">
        <v>26</v>
      </c>
      <c r="V27" s="41" t="s">
        <v>328</v>
      </c>
      <c r="W27" s="42" t="str">
        <f t="shared" si="2"/>
        <v xml:space="preserve">ทักษะด้านภาวะผู้นำ (Leadership Skills) </v>
      </c>
      <c r="X27" s="42" t="str">
        <f t="shared" si="3"/>
        <v>ภาวะผู้นำ</v>
      </c>
      <c r="Y27" s="42" t="s">
        <v>26</v>
      </c>
      <c r="Z27" s="42" t="s">
        <v>328</v>
      </c>
      <c r="AA27" s="20"/>
    </row>
    <row r="28" spans="1:27" ht="21.75" x14ac:dyDescent="0.5">
      <c r="A28" s="12">
        <v>20</v>
      </c>
      <c r="B28" s="13" t="s">
        <v>28</v>
      </c>
      <c r="C28" s="13" t="s">
        <v>137</v>
      </c>
      <c r="D28" s="13" t="s">
        <v>30</v>
      </c>
      <c r="E28" s="13" t="s">
        <v>24</v>
      </c>
      <c r="F28" s="13" t="s">
        <v>63</v>
      </c>
      <c r="G28" s="13" t="s">
        <v>23</v>
      </c>
      <c r="H28" s="14" t="s">
        <v>209</v>
      </c>
      <c r="I28" s="14" t="s">
        <v>234</v>
      </c>
      <c r="J28" s="14" t="s">
        <v>41</v>
      </c>
      <c r="K28" s="50">
        <v>0.33</v>
      </c>
      <c r="L28" s="14" t="s">
        <v>194</v>
      </c>
      <c r="M28" s="14" t="s">
        <v>26</v>
      </c>
      <c r="N28" s="14" t="s">
        <v>198</v>
      </c>
      <c r="O28" s="14" t="s">
        <v>55</v>
      </c>
      <c r="P28" s="14" t="s">
        <v>292</v>
      </c>
      <c r="Q28" s="14" t="s">
        <v>26</v>
      </c>
      <c r="R28" s="14" t="s">
        <v>198</v>
      </c>
      <c r="S28" s="40" t="str">
        <f t="shared" si="0"/>
        <v xml:space="preserve">การปฏิบัติตามและ ใช้กฎหมายด้านดิจิทัล (Digital Governance) </v>
      </c>
      <c r="T28" s="41" t="str">
        <f t="shared" si="1"/>
        <v>มาตรฐานกรอบธรรมาภิบาลข้อมูลภาครัฐ (Data Governance Framework Standard)</v>
      </c>
      <c r="U28" s="41" t="s">
        <v>26</v>
      </c>
      <c r="V28" s="41" t="s">
        <v>328</v>
      </c>
      <c r="W28" s="42" t="str">
        <f t="shared" si="2"/>
        <v xml:space="preserve">ทักษะด้านภาวะผู้นำ (Leadership Skills) </v>
      </c>
      <c r="X28" s="42" t="str">
        <f t="shared" si="3"/>
        <v>บทบาทหน้าที่ผู้บังคับบัญชายุคใหม่</v>
      </c>
      <c r="Y28" s="42" t="s">
        <v>26</v>
      </c>
      <c r="Z28" s="42" t="s">
        <v>328</v>
      </c>
      <c r="AA28" s="20"/>
    </row>
    <row r="29" spans="1:27" ht="21.75" x14ac:dyDescent="0.5">
      <c r="A29" s="12">
        <v>21</v>
      </c>
      <c r="B29" s="13" t="s">
        <v>36</v>
      </c>
      <c r="C29" s="13" t="s">
        <v>138</v>
      </c>
      <c r="D29" s="13" t="s">
        <v>30</v>
      </c>
      <c r="E29" s="13" t="s">
        <v>24</v>
      </c>
      <c r="F29" s="13" t="s">
        <v>63</v>
      </c>
      <c r="G29" s="13" t="s">
        <v>23</v>
      </c>
      <c r="H29" s="14" t="s">
        <v>210</v>
      </c>
      <c r="I29" s="14" t="s">
        <v>216</v>
      </c>
      <c r="J29" s="14" t="s">
        <v>41</v>
      </c>
      <c r="K29" s="50">
        <v>0</v>
      </c>
      <c r="L29" s="14" t="s">
        <v>263</v>
      </c>
      <c r="M29" s="14" t="s">
        <v>26</v>
      </c>
      <c r="N29" s="14" t="s">
        <v>198</v>
      </c>
      <c r="O29" s="14" t="s">
        <v>55</v>
      </c>
      <c r="P29" s="53" t="s">
        <v>264</v>
      </c>
      <c r="Q29" s="14" t="s">
        <v>26</v>
      </c>
      <c r="R29" s="14" t="s">
        <v>198</v>
      </c>
      <c r="S29" s="40" t="str">
        <f t="shared" si="0"/>
        <v xml:space="preserve">การปฏิบัติตามและ ใช้กฎหมายด้านดิจิทัล (Digital Governance) </v>
      </c>
      <c r="T29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29" s="41" t="s">
        <v>26</v>
      </c>
      <c r="V29" s="41" t="s">
        <v>328</v>
      </c>
      <c r="W29" s="42" t="str">
        <f t="shared" si="2"/>
        <v xml:space="preserve">ทักษะด้านภาวะผู้นำ (Leadership Skills) </v>
      </c>
      <c r="X29" s="42" t="str">
        <f t="shared" si="3"/>
        <v>ภาวะผู้นำ</v>
      </c>
      <c r="Y29" s="42" t="s">
        <v>26</v>
      </c>
      <c r="Z29" s="42" t="s">
        <v>328</v>
      </c>
      <c r="AA29" s="20"/>
    </row>
    <row r="30" spans="1:27" s="48" customFormat="1" ht="21.75" x14ac:dyDescent="0.5">
      <c r="A30" s="12">
        <v>22</v>
      </c>
      <c r="B30" s="13" t="s">
        <v>28</v>
      </c>
      <c r="C30" s="13" t="s">
        <v>139</v>
      </c>
      <c r="D30" s="13" t="s">
        <v>30</v>
      </c>
      <c r="E30" s="13" t="s">
        <v>24</v>
      </c>
      <c r="F30" s="13" t="s">
        <v>63</v>
      </c>
      <c r="G30" s="13" t="s">
        <v>23</v>
      </c>
      <c r="H30" s="14" t="s">
        <v>211</v>
      </c>
      <c r="I30" s="14" t="s">
        <v>216</v>
      </c>
      <c r="J30" s="14" t="s">
        <v>41</v>
      </c>
      <c r="K30" s="50">
        <v>0.77</v>
      </c>
      <c r="L30" s="14" t="s">
        <v>262</v>
      </c>
      <c r="M30" s="14" t="s">
        <v>26</v>
      </c>
      <c r="N30" s="14" t="s">
        <v>198</v>
      </c>
      <c r="O30" s="14" t="s">
        <v>34</v>
      </c>
      <c r="P30" s="14" t="s">
        <v>288</v>
      </c>
      <c r="Q30" s="14" t="s">
        <v>26</v>
      </c>
      <c r="R30" s="14" t="s">
        <v>198</v>
      </c>
      <c r="S30" s="66"/>
      <c r="T30" s="14"/>
      <c r="U30" s="14"/>
      <c r="V30" s="14"/>
      <c r="W30" s="14"/>
      <c r="X30" s="14"/>
      <c r="Y30" s="14"/>
      <c r="Z30" s="14"/>
      <c r="AA30" s="65" t="s">
        <v>345</v>
      </c>
    </row>
    <row r="31" spans="1:27" ht="21.75" x14ac:dyDescent="0.5">
      <c r="A31" s="12">
        <v>23</v>
      </c>
      <c r="B31" s="13" t="s">
        <v>28</v>
      </c>
      <c r="C31" s="13" t="s">
        <v>140</v>
      </c>
      <c r="D31" s="13" t="s">
        <v>30</v>
      </c>
      <c r="E31" s="13" t="s">
        <v>24</v>
      </c>
      <c r="F31" s="13" t="s">
        <v>63</v>
      </c>
      <c r="G31" s="13" t="s">
        <v>23</v>
      </c>
      <c r="H31" s="14" t="s">
        <v>192</v>
      </c>
      <c r="I31" s="14" t="s">
        <v>235</v>
      </c>
      <c r="J31" s="14" t="s">
        <v>41</v>
      </c>
      <c r="K31" s="50">
        <v>0.55000000000000004</v>
      </c>
      <c r="L31" s="14" t="s">
        <v>295</v>
      </c>
      <c r="M31" s="14" t="s">
        <v>26</v>
      </c>
      <c r="N31" s="14" t="s">
        <v>198</v>
      </c>
      <c r="O31" s="13" t="s">
        <v>55</v>
      </c>
      <c r="P31" s="53" t="s">
        <v>264</v>
      </c>
      <c r="Q31" s="14" t="s">
        <v>26</v>
      </c>
      <c r="R31" s="14" t="s">
        <v>198</v>
      </c>
      <c r="S31" s="40" t="str">
        <f t="shared" si="0"/>
        <v xml:space="preserve">การปฏิบัติตามและ ใช้กฎหมายด้านดิจิทัล (Digital Governance) </v>
      </c>
      <c r="T31" s="41" t="str">
        <f t="shared" si="1"/>
        <v>พระราชบัญญัติการบริหารงานและ การให้บริการภาครัฐผ่านระบบดิจิทัล (Digital Government Act.)</v>
      </c>
      <c r="U31" s="41" t="s">
        <v>26</v>
      </c>
      <c r="V31" s="41" t="s">
        <v>328</v>
      </c>
      <c r="W31" s="42" t="str">
        <f t="shared" si="2"/>
        <v xml:space="preserve">ทักษะด้านภาวะผู้นำ (Leadership Skills) </v>
      </c>
      <c r="X31" s="42" t="str">
        <f t="shared" si="3"/>
        <v>ภาวะผู้นำ</v>
      </c>
      <c r="Y31" s="42" t="s">
        <v>26</v>
      </c>
      <c r="Z31" s="42" t="s">
        <v>328</v>
      </c>
      <c r="AA31" s="20"/>
    </row>
    <row r="32" spans="1:27" ht="21.75" x14ac:dyDescent="0.5">
      <c r="A32" s="12">
        <v>24</v>
      </c>
      <c r="B32" s="13" t="s">
        <v>36</v>
      </c>
      <c r="C32" s="13" t="s">
        <v>145</v>
      </c>
      <c r="D32" s="13" t="s">
        <v>30</v>
      </c>
      <c r="E32" s="13" t="s">
        <v>29</v>
      </c>
      <c r="F32" s="13" t="s">
        <v>46</v>
      </c>
      <c r="G32" s="13" t="s">
        <v>23</v>
      </c>
      <c r="H32" s="14" t="s">
        <v>212</v>
      </c>
      <c r="I32" s="14" t="s">
        <v>216</v>
      </c>
      <c r="J32" s="14" t="s">
        <v>41</v>
      </c>
      <c r="K32" s="50">
        <v>0.33</v>
      </c>
      <c r="L32" s="14" t="s">
        <v>267</v>
      </c>
      <c r="M32" s="14" t="s">
        <v>26</v>
      </c>
      <c r="N32" s="14" t="s">
        <v>198</v>
      </c>
      <c r="O32" s="14" t="s">
        <v>55</v>
      </c>
      <c r="P32" s="53" t="s">
        <v>264</v>
      </c>
      <c r="Q32" s="14" t="s">
        <v>26</v>
      </c>
      <c r="R32" s="14" t="s">
        <v>198</v>
      </c>
      <c r="S32" s="40" t="str">
        <f t="shared" si="0"/>
        <v xml:space="preserve">การปฏิบัติตามและ ใช้กฎหมายด้านดิจิทัล (Digital Governance) </v>
      </c>
      <c r="T32" s="41" t="str">
        <f t="shared" si="1"/>
        <v>กฎหมายคุ้มครองข้อมูลส่วนบุคคลสำหรับผู้ปฏิบัติงานภาครัฐ(PDPA for Government Officer)</v>
      </c>
      <c r="U32" s="41" t="s">
        <v>26</v>
      </c>
      <c r="V32" s="41" t="s">
        <v>328</v>
      </c>
      <c r="W32" s="42" t="str">
        <f t="shared" si="2"/>
        <v xml:space="preserve">ทักษะด้านภาวะผู้นำ (Leadership Skills) </v>
      </c>
      <c r="X32" s="42"/>
      <c r="Y32" s="42" t="s">
        <v>26</v>
      </c>
      <c r="Z32" s="42" t="s">
        <v>328</v>
      </c>
      <c r="AA32" s="20"/>
    </row>
    <row r="33" spans="1:27" ht="21.75" x14ac:dyDescent="0.5">
      <c r="A33" s="12">
        <v>25</v>
      </c>
      <c r="B33" s="13" t="s">
        <v>28</v>
      </c>
      <c r="C33" s="13" t="s">
        <v>144</v>
      </c>
      <c r="D33" s="13" t="s">
        <v>30</v>
      </c>
      <c r="E33" s="13" t="s">
        <v>29</v>
      </c>
      <c r="F33" s="13" t="s">
        <v>46</v>
      </c>
      <c r="G33" s="13" t="s">
        <v>23</v>
      </c>
      <c r="H33" s="14" t="s">
        <v>200</v>
      </c>
      <c r="I33" s="14" t="s">
        <v>236</v>
      </c>
      <c r="J33" s="14" t="s">
        <v>41</v>
      </c>
      <c r="K33" s="50">
        <v>0.33</v>
      </c>
      <c r="L33" s="14" t="s">
        <v>263</v>
      </c>
      <c r="M33" s="14" t="s">
        <v>26</v>
      </c>
      <c r="N33" s="14" t="s">
        <v>198</v>
      </c>
      <c r="O33" s="14" t="s">
        <v>55</v>
      </c>
      <c r="P33" s="53" t="s">
        <v>264</v>
      </c>
      <c r="Q33" s="14" t="s">
        <v>26</v>
      </c>
      <c r="R33" s="14" t="s">
        <v>198</v>
      </c>
      <c r="S33" s="40" t="str">
        <f t="shared" si="0"/>
        <v xml:space="preserve">การปฏิบัติตามและ ใช้กฎหมายด้านดิจิทัล (Digital Governance) </v>
      </c>
      <c r="T33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33" s="41" t="s">
        <v>26</v>
      </c>
      <c r="V33" s="41" t="s">
        <v>328</v>
      </c>
      <c r="W33" s="42" t="str">
        <f t="shared" si="2"/>
        <v xml:space="preserve">ทักษะด้านภาวะผู้นำ (Leadership Skills) </v>
      </c>
      <c r="X33" s="42" t="str">
        <f t="shared" si="3"/>
        <v>ภาวะผู้นำ</v>
      </c>
      <c r="Y33" s="42" t="s">
        <v>26</v>
      </c>
      <c r="Z33" s="42" t="s">
        <v>328</v>
      </c>
      <c r="AA33" s="20"/>
    </row>
    <row r="34" spans="1:27" ht="21.75" x14ac:dyDescent="0.5">
      <c r="A34" s="12">
        <v>26</v>
      </c>
      <c r="B34" s="13" t="s">
        <v>28</v>
      </c>
      <c r="C34" s="13" t="s">
        <v>143</v>
      </c>
      <c r="D34" s="13" t="s">
        <v>30</v>
      </c>
      <c r="E34" s="13" t="s">
        <v>29</v>
      </c>
      <c r="F34" s="13" t="s">
        <v>46</v>
      </c>
      <c r="G34" s="13" t="s">
        <v>23</v>
      </c>
      <c r="H34" s="14" t="s">
        <v>199</v>
      </c>
      <c r="I34" s="14" t="s">
        <v>237</v>
      </c>
      <c r="J34" s="14" t="s">
        <v>41</v>
      </c>
      <c r="K34" s="50">
        <v>0.33</v>
      </c>
      <c r="L34" s="14" t="s">
        <v>277</v>
      </c>
      <c r="M34" s="14" t="s">
        <v>26</v>
      </c>
      <c r="N34" s="14" t="s">
        <v>198</v>
      </c>
      <c r="O34" s="14" t="s">
        <v>34</v>
      </c>
      <c r="P34" s="53" t="s">
        <v>278</v>
      </c>
      <c r="Q34" s="14" t="s">
        <v>26</v>
      </c>
      <c r="R34" s="14" t="s">
        <v>198</v>
      </c>
      <c r="S34" s="40" t="str">
        <f t="shared" si="0"/>
        <v xml:space="preserve">การปฏิบัติตามและ ใช้กฎหมายด้านดิจิทัล (Digital Governance) </v>
      </c>
      <c r="T34" s="41" t="str">
        <f t="shared" si="1"/>
        <v>ปฏิบัติตามกฎหมายกรอบธรรมมาภิบาล (Government Framework)</v>
      </c>
      <c r="U34" s="41" t="s">
        <v>26</v>
      </c>
      <c r="V34" s="41" t="s">
        <v>328</v>
      </c>
      <c r="W34" s="42" t="str">
        <f t="shared" si="2"/>
        <v xml:space="preserve">ทักษะการรู้คิด (Cognitive Skills) </v>
      </c>
      <c r="X34" s="42" t="str">
        <f t="shared" si="3"/>
        <v>การพัฒนาตนเองและผู้อื่นและสร้างการมีส่วนร่วมในองค์กร</v>
      </c>
      <c r="Y34" s="42" t="s">
        <v>26</v>
      </c>
      <c r="Z34" s="42" t="s">
        <v>328</v>
      </c>
      <c r="AA34" s="20"/>
    </row>
    <row r="35" spans="1:27" ht="21.75" x14ac:dyDescent="0.5">
      <c r="A35" s="12">
        <v>27</v>
      </c>
      <c r="B35" s="13" t="s">
        <v>28</v>
      </c>
      <c r="C35" s="13" t="s">
        <v>142</v>
      </c>
      <c r="D35" s="13" t="s">
        <v>30</v>
      </c>
      <c r="E35" s="13" t="s">
        <v>29</v>
      </c>
      <c r="F35" s="13" t="s">
        <v>46</v>
      </c>
      <c r="G35" s="13" t="s">
        <v>23</v>
      </c>
      <c r="H35" s="14" t="s">
        <v>209</v>
      </c>
      <c r="I35" s="14" t="s">
        <v>216</v>
      </c>
      <c r="J35" s="14" t="s">
        <v>41</v>
      </c>
      <c r="K35" s="50">
        <v>0.33</v>
      </c>
      <c r="L35" s="14" t="s">
        <v>194</v>
      </c>
      <c r="M35" s="14" t="s">
        <v>26</v>
      </c>
      <c r="N35" s="14" t="s">
        <v>198</v>
      </c>
      <c r="O35" s="14" t="s">
        <v>55</v>
      </c>
      <c r="P35" s="14" t="s">
        <v>292</v>
      </c>
      <c r="Q35" s="14" t="s">
        <v>26</v>
      </c>
      <c r="R35" s="14" t="s">
        <v>198</v>
      </c>
      <c r="S35" s="40" t="str">
        <f t="shared" si="0"/>
        <v xml:space="preserve">การปฏิบัติตามและ ใช้กฎหมายด้านดิจิทัล (Digital Governance) </v>
      </c>
      <c r="T35" s="41" t="str">
        <f t="shared" si="1"/>
        <v>มาตรฐานกรอบธรรมาภิบาลข้อมูลภาครัฐ (Data Governance Framework Standard)</v>
      </c>
      <c r="U35" s="41" t="s">
        <v>26</v>
      </c>
      <c r="V35" s="41" t="s">
        <v>328</v>
      </c>
      <c r="W35" s="42" t="str">
        <f t="shared" si="2"/>
        <v xml:space="preserve">ทักษะด้านภาวะผู้นำ (Leadership Skills) </v>
      </c>
      <c r="X35" s="42" t="str">
        <f t="shared" si="3"/>
        <v>บทบาทหน้าที่ผู้บังคับบัญชายุคใหม่</v>
      </c>
      <c r="Y35" s="42" t="s">
        <v>26</v>
      </c>
      <c r="Z35" s="42" t="s">
        <v>328</v>
      </c>
      <c r="AA35" s="20"/>
    </row>
    <row r="36" spans="1:27" ht="21.75" x14ac:dyDescent="0.5">
      <c r="A36" s="12">
        <v>28</v>
      </c>
      <c r="B36" s="13" t="s">
        <v>36</v>
      </c>
      <c r="C36" s="13" t="s">
        <v>141</v>
      </c>
      <c r="D36" s="13" t="s">
        <v>30</v>
      </c>
      <c r="E36" s="13" t="s">
        <v>29</v>
      </c>
      <c r="F36" s="13" t="s">
        <v>46</v>
      </c>
      <c r="G36" s="13" t="s">
        <v>23</v>
      </c>
      <c r="H36" s="14" t="s">
        <v>205</v>
      </c>
      <c r="I36" s="14" t="s">
        <v>238</v>
      </c>
      <c r="J36" s="14" t="s">
        <v>33</v>
      </c>
      <c r="K36" s="50">
        <v>0.17</v>
      </c>
      <c r="L36" s="14" t="s">
        <v>280</v>
      </c>
      <c r="M36" s="14" t="s">
        <v>26</v>
      </c>
      <c r="N36" s="14" t="s">
        <v>198</v>
      </c>
      <c r="O36" s="14" t="s">
        <v>55</v>
      </c>
      <c r="P36" s="14" t="s">
        <v>264</v>
      </c>
      <c r="Q36" s="14" t="s">
        <v>26</v>
      </c>
      <c r="R36" s="14" t="s">
        <v>198</v>
      </c>
      <c r="S36" s="40" t="str">
        <f t="shared" si="0"/>
        <v xml:space="preserve">ความเข้าใจและใช้เทคโนโลยีดิจิทัล (Digital Literacy) </v>
      </c>
      <c r="T36" s="41" t="str">
        <f t="shared" si="1"/>
        <v>การสร้างความตระหนักรู้ด้านความมั่นคงทางไซเบอร์ (Cybersecurity Awareness)</v>
      </c>
      <c r="U36" s="41" t="s">
        <v>26</v>
      </c>
      <c r="V36" s="41" t="s">
        <v>328</v>
      </c>
      <c r="W36" s="42" t="str">
        <f t="shared" si="2"/>
        <v xml:space="preserve">ทักษะด้านภาวะผู้นำ (Leadership Skills) </v>
      </c>
      <c r="X36" s="42" t="str">
        <f t="shared" si="3"/>
        <v>ภาวะผู้นำ</v>
      </c>
      <c r="Y36" s="42" t="s">
        <v>26</v>
      </c>
      <c r="Z36" s="42" t="s">
        <v>328</v>
      </c>
      <c r="AA36" s="20"/>
    </row>
    <row r="37" spans="1:27" ht="21.75" x14ac:dyDescent="0.5">
      <c r="A37" s="12">
        <v>29</v>
      </c>
      <c r="B37" s="13" t="s">
        <v>28</v>
      </c>
      <c r="C37" s="13" t="s">
        <v>146</v>
      </c>
      <c r="D37" s="13" t="s">
        <v>30</v>
      </c>
      <c r="E37" s="13" t="s">
        <v>37</v>
      </c>
      <c r="F37" s="13" t="s">
        <v>46</v>
      </c>
      <c r="G37" s="13" t="s">
        <v>23</v>
      </c>
      <c r="H37" s="14" t="s">
        <v>213</v>
      </c>
      <c r="I37" s="14" t="s">
        <v>216</v>
      </c>
      <c r="J37" s="14" t="s">
        <v>41</v>
      </c>
      <c r="K37" s="50">
        <v>0.17</v>
      </c>
      <c r="L37" s="14" t="s">
        <v>285</v>
      </c>
      <c r="M37" s="14" t="s">
        <v>26</v>
      </c>
      <c r="N37" s="14" t="s">
        <v>198</v>
      </c>
      <c r="O37" s="13" t="s">
        <v>55</v>
      </c>
      <c r="P37" s="53" t="s">
        <v>264</v>
      </c>
      <c r="Q37" s="14" t="s">
        <v>26</v>
      </c>
      <c r="R37" s="14" t="s">
        <v>198</v>
      </c>
      <c r="S37" s="40" t="str">
        <f t="shared" si="0"/>
        <v xml:space="preserve">การปฏิบัติตามและ ใช้กฎหมายด้านดิจิทัล (Digital Governance) </v>
      </c>
      <c r="T37" s="41" t="str">
        <f t="shared" si="1"/>
        <v>การขับเคลื่อนด้วยข้อมูลสู่การเป็นรัฐบาลดิจิตอล (Data Driven Digital Government Transformation)</v>
      </c>
      <c r="U37" s="41" t="s">
        <v>26</v>
      </c>
      <c r="V37" s="41" t="s">
        <v>328</v>
      </c>
      <c r="W37" s="42" t="str">
        <f t="shared" si="2"/>
        <v xml:space="preserve">ทักษะด้านภาวะผู้นำ (Leadership Skills) </v>
      </c>
      <c r="X37" s="42" t="str">
        <f t="shared" si="3"/>
        <v>ภาวะผู้นำ</v>
      </c>
      <c r="Y37" s="42" t="s">
        <v>26</v>
      </c>
      <c r="Z37" s="42" t="s">
        <v>328</v>
      </c>
      <c r="AA37" s="20"/>
    </row>
    <row r="38" spans="1:27" ht="21.75" x14ac:dyDescent="0.5">
      <c r="A38" s="12">
        <v>30</v>
      </c>
      <c r="B38" s="13" t="s">
        <v>28</v>
      </c>
      <c r="C38" s="13" t="s">
        <v>147</v>
      </c>
      <c r="D38" s="13" t="s">
        <v>30</v>
      </c>
      <c r="E38" s="13" t="s">
        <v>37</v>
      </c>
      <c r="F38" s="13" t="s">
        <v>53</v>
      </c>
      <c r="G38" s="13" t="s">
        <v>23</v>
      </c>
      <c r="H38" s="14" t="s">
        <v>185</v>
      </c>
      <c r="I38" s="14" t="s">
        <v>195</v>
      </c>
      <c r="J38" s="14" t="s">
        <v>41</v>
      </c>
      <c r="K38" s="50">
        <v>0.55000000000000004</v>
      </c>
      <c r="L38" s="62" t="s">
        <v>196</v>
      </c>
      <c r="M38" s="14" t="s">
        <v>26</v>
      </c>
      <c r="N38" s="14" t="s">
        <v>198</v>
      </c>
      <c r="O38" s="14" t="s">
        <v>34</v>
      </c>
      <c r="P38" s="14" t="s">
        <v>197</v>
      </c>
      <c r="Q38" s="14" t="s">
        <v>26</v>
      </c>
      <c r="R38" s="14" t="s">
        <v>198</v>
      </c>
      <c r="S38" s="40" t="str">
        <f t="shared" si="0"/>
        <v xml:space="preserve">การปฏิบัติตามและ ใช้กฎหมายด้านดิจิทัล (Digital Governance) </v>
      </c>
      <c r="T38" s="41" t="str">
        <f t="shared" si="1"/>
        <v>กฎหมายคุ้มครองข้อมูลส่วนบุคคลสำหรับผู้ปฎิบัติงานภาครัฐ</v>
      </c>
      <c r="U38" s="41" t="s">
        <v>26</v>
      </c>
      <c r="V38" s="41" t="s">
        <v>328</v>
      </c>
      <c r="W38" s="42" t="str">
        <f t="shared" si="2"/>
        <v xml:space="preserve">ทักษะการรู้คิด (Cognitive Skills) </v>
      </c>
      <c r="X38" s="42" t="str">
        <f t="shared" si="3"/>
        <v>การให้บริการที่เป็นเลิศ</v>
      </c>
      <c r="Y38" s="42" t="s">
        <v>26</v>
      </c>
      <c r="Z38" s="42" t="s">
        <v>328</v>
      </c>
      <c r="AA38" s="20"/>
    </row>
    <row r="39" spans="1:27" ht="21.75" x14ac:dyDescent="0.5">
      <c r="A39" s="12">
        <v>31</v>
      </c>
      <c r="B39" s="13" t="s">
        <v>36</v>
      </c>
      <c r="C39" s="13" t="s">
        <v>148</v>
      </c>
      <c r="D39" s="13" t="s">
        <v>30</v>
      </c>
      <c r="E39" s="13" t="s">
        <v>37</v>
      </c>
      <c r="F39" s="13" t="s">
        <v>53</v>
      </c>
      <c r="G39" s="13" t="s">
        <v>23</v>
      </c>
      <c r="H39" s="14" t="s">
        <v>185</v>
      </c>
      <c r="I39" s="14" t="s">
        <v>195</v>
      </c>
      <c r="J39" s="14" t="s">
        <v>41</v>
      </c>
      <c r="K39" s="50">
        <v>0.33</v>
      </c>
      <c r="L39" s="14" t="s">
        <v>194</v>
      </c>
      <c r="M39" s="14" t="s">
        <v>26</v>
      </c>
      <c r="N39" s="14" t="s">
        <v>198</v>
      </c>
      <c r="O39" s="14" t="s">
        <v>48</v>
      </c>
      <c r="P39" s="14" t="s">
        <v>291</v>
      </c>
      <c r="Q39" s="14" t="s">
        <v>26</v>
      </c>
      <c r="R39" s="14" t="s">
        <v>198</v>
      </c>
      <c r="S39" s="40" t="str">
        <f t="shared" si="0"/>
        <v xml:space="preserve">การปฏิบัติตามและ ใช้กฎหมายด้านดิจิทัล (Digital Governance) </v>
      </c>
      <c r="T39" s="41" t="str">
        <f t="shared" si="1"/>
        <v>มาตรฐานกรอบธรรมาภิบาลข้อมูลภาครัฐ (Data Governance Framework Standard)</v>
      </c>
      <c r="U39" s="41" t="s">
        <v>26</v>
      </c>
      <c r="V39" s="41" t="s">
        <v>328</v>
      </c>
      <c r="W39" s="42" t="str">
        <f t="shared" si="2"/>
        <v xml:space="preserve">ทักษะทางการปฏิบัติ (Practical Skills) </v>
      </c>
      <c r="X39" s="42" t="str">
        <f t="shared" si="3"/>
        <v>พระราชบัญญัติการจัดซื้อจัดจ้างและการบริหารพัสดุภาครัฐ พ.ศ. 2560</v>
      </c>
      <c r="Y39" s="42" t="s">
        <v>26</v>
      </c>
      <c r="Z39" s="42" t="s">
        <v>328</v>
      </c>
      <c r="AA39" s="20"/>
    </row>
    <row r="40" spans="1:27" ht="21.75" x14ac:dyDescent="0.5">
      <c r="A40" s="12">
        <v>32</v>
      </c>
      <c r="B40" s="13" t="s">
        <v>36</v>
      </c>
      <c r="C40" s="13" t="s">
        <v>225</v>
      </c>
      <c r="D40" s="13" t="s">
        <v>30</v>
      </c>
      <c r="E40" s="13" t="s">
        <v>37</v>
      </c>
      <c r="F40" s="13" t="s">
        <v>53</v>
      </c>
      <c r="G40" s="13" t="s">
        <v>23</v>
      </c>
      <c r="H40" s="14" t="s">
        <v>213</v>
      </c>
      <c r="I40" s="13" t="s">
        <v>222</v>
      </c>
      <c r="J40" s="14" t="s">
        <v>41</v>
      </c>
      <c r="K40" s="50">
        <v>0.33</v>
      </c>
      <c r="L40" s="14" t="s">
        <v>286</v>
      </c>
      <c r="M40" s="14" t="s">
        <v>26</v>
      </c>
      <c r="N40" s="14" t="s">
        <v>198</v>
      </c>
      <c r="O40" s="13" t="s">
        <v>55</v>
      </c>
      <c r="P40" s="53" t="s">
        <v>287</v>
      </c>
      <c r="Q40" s="14" t="s">
        <v>26</v>
      </c>
      <c r="R40" s="14" t="s">
        <v>198</v>
      </c>
      <c r="S40" s="40" t="str">
        <f t="shared" si="0"/>
        <v xml:space="preserve">การปฏิบัติตามและ ใช้กฎหมายด้านดิจิทัล (Digital Governance) </v>
      </c>
      <c r="T40" s="41" t="str">
        <f t="shared" si="1"/>
        <v>การออกแบบบริการภาครัฐ (Government Digital Service)</v>
      </c>
      <c r="U40" s="41" t="s">
        <v>26</v>
      </c>
      <c r="V40" s="41" t="s">
        <v>328</v>
      </c>
      <c r="W40" s="42" t="str">
        <f t="shared" si="2"/>
        <v xml:space="preserve">ทักษะด้านภาวะผู้นำ (Leadership Skills) </v>
      </c>
      <c r="X40" s="42" t="str">
        <f t="shared" si="3"/>
        <v>EQ กับการพัฒนาภาวะผู้นำ</v>
      </c>
      <c r="Y40" s="42" t="s">
        <v>26</v>
      </c>
      <c r="Z40" s="42" t="s">
        <v>328</v>
      </c>
      <c r="AA40" s="20"/>
    </row>
    <row r="41" spans="1:27" ht="21.75" x14ac:dyDescent="0.5">
      <c r="A41" s="12">
        <v>33</v>
      </c>
      <c r="B41" s="13" t="s">
        <v>28</v>
      </c>
      <c r="C41" s="13" t="s">
        <v>149</v>
      </c>
      <c r="D41" s="13" t="s">
        <v>30</v>
      </c>
      <c r="E41" s="13" t="s">
        <v>24</v>
      </c>
      <c r="F41" s="13" t="s">
        <v>67</v>
      </c>
      <c r="G41" s="13" t="s">
        <v>23</v>
      </c>
      <c r="H41" s="14" t="s">
        <v>189</v>
      </c>
      <c r="I41" s="13" t="s">
        <v>230</v>
      </c>
      <c r="J41" s="14" t="s">
        <v>41</v>
      </c>
      <c r="K41" s="50">
        <v>0.77</v>
      </c>
      <c r="L41" s="14" t="s">
        <v>196</v>
      </c>
      <c r="M41" s="14" t="s">
        <v>26</v>
      </c>
      <c r="N41" s="14" t="s">
        <v>198</v>
      </c>
      <c r="O41" s="14" t="s">
        <v>34</v>
      </c>
      <c r="P41" s="14" t="s">
        <v>288</v>
      </c>
      <c r="Q41" s="14" t="s">
        <v>26</v>
      </c>
      <c r="R41" s="14" t="s">
        <v>198</v>
      </c>
      <c r="S41" s="40" t="str">
        <f t="shared" si="0"/>
        <v xml:space="preserve">การปฏิบัติตามและ ใช้กฎหมายด้านดิจิทัล (Digital Governance) </v>
      </c>
      <c r="T41" s="41" t="str">
        <f t="shared" si="1"/>
        <v>กฎหมายคุ้มครองข้อมูลส่วนบุคคลสำหรับผู้ปฎิบัติงานภาครัฐ</v>
      </c>
      <c r="U41" s="41" t="s">
        <v>26</v>
      </c>
      <c r="V41" s="41" t="s">
        <v>328</v>
      </c>
      <c r="W41" s="42" t="str">
        <f t="shared" si="2"/>
        <v xml:space="preserve">ทักษะการรู้คิด (Cognitive Skills) </v>
      </c>
      <c r="X41" s="42" t="str">
        <f t="shared" si="3"/>
        <v>การเป็นข้าราชการ</v>
      </c>
      <c r="Y41" s="42" t="s">
        <v>26</v>
      </c>
      <c r="Z41" s="42" t="s">
        <v>328</v>
      </c>
      <c r="AA41" s="20"/>
    </row>
    <row r="42" spans="1:27" ht="21.75" x14ac:dyDescent="0.5">
      <c r="A42" s="12">
        <v>34</v>
      </c>
      <c r="B42" s="13" t="s">
        <v>28</v>
      </c>
      <c r="C42" s="13" t="s">
        <v>150</v>
      </c>
      <c r="D42" s="13" t="s">
        <v>30</v>
      </c>
      <c r="E42" s="13" t="s">
        <v>24</v>
      </c>
      <c r="F42" s="13" t="s">
        <v>63</v>
      </c>
      <c r="G42" s="13" t="s">
        <v>23</v>
      </c>
      <c r="H42" s="14" t="s">
        <v>214</v>
      </c>
      <c r="I42" s="14" t="s">
        <v>216</v>
      </c>
      <c r="J42" s="14" t="s">
        <v>41</v>
      </c>
      <c r="K42" s="50">
        <v>0</v>
      </c>
      <c r="L42" s="14" t="s">
        <v>194</v>
      </c>
      <c r="M42" s="14" t="s">
        <v>26</v>
      </c>
      <c r="N42" s="14" t="s">
        <v>198</v>
      </c>
      <c r="O42" s="14" t="s">
        <v>55</v>
      </c>
      <c r="P42" s="53" t="s">
        <v>264</v>
      </c>
      <c r="Q42" s="14" t="s">
        <v>26</v>
      </c>
      <c r="R42" s="14" t="s">
        <v>198</v>
      </c>
      <c r="S42" s="40" t="str">
        <f t="shared" si="0"/>
        <v xml:space="preserve">การปฏิบัติตามและ ใช้กฎหมายด้านดิจิทัล (Digital Governance) </v>
      </c>
      <c r="T42" s="41" t="str">
        <f t="shared" si="1"/>
        <v>มาตรฐานกรอบธรรมาภิบาลข้อมูลภาครัฐ (Data Governance Framework Standard)</v>
      </c>
      <c r="U42" s="41" t="s">
        <v>26</v>
      </c>
      <c r="V42" s="41" t="s">
        <v>328</v>
      </c>
      <c r="W42" s="42" t="str">
        <f t="shared" si="2"/>
        <v xml:space="preserve">ทักษะด้านภาวะผู้นำ (Leadership Skills) </v>
      </c>
      <c r="X42" s="42" t="str">
        <f t="shared" si="3"/>
        <v>ภาวะผู้นำ</v>
      </c>
      <c r="Y42" s="42" t="s">
        <v>26</v>
      </c>
      <c r="Z42" s="42" t="s">
        <v>328</v>
      </c>
      <c r="AA42" s="20"/>
    </row>
    <row r="43" spans="1:27" ht="21.75" x14ac:dyDescent="0.5">
      <c r="A43" s="12">
        <v>35</v>
      </c>
      <c r="B43" s="13" t="s">
        <v>28</v>
      </c>
      <c r="C43" s="13" t="s">
        <v>224</v>
      </c>
      <c r="D43" s="13" t="s">
        <v>30</v>
      </c>
      <c r="E43" s="13" t="s">
        <v>24</v>
      </c>
      <c r="F43" s="13" t="s">
        <v>67</v>
      </c>
      <c r="G43" s="13" t="s">
        <v>23</v>
      </c>
      <c r="H43" s="14" t="s">
        <v>185</v>
      </c>
      <c r="I43" s="14" t="s">
        <v>195</v>
      </c>
      <c r="J43" s="14" t="s">
        <v>59</v>
      </c>
      <c r="K43" s="50">
        <v>0.33</v>
      </c>
      <c r="L43" s="14" t="s">
        <v>266</v>
      </c>
      <c r="M43" s="14" t="s">
        <v>26</v>
      </c>
      <c r="N43" s="14" t="s">
        <v>198</v>
      </c>
      <c r="O43" s="14" t="s">
        <v>48</v>
      </c>
      <c r="P43" s="14" t="s">
        <v>265</v>
      </c>
      <c r="Q43" s="14" t="s">
        <v>26</v>
      </c>
      <c r="R43" s="14" t="s">
        <v>198</v>
      </c>
      <c r="S43" s="40" t="str">
        <f t="shared" si="0"/>
        <v xml:space="preserve">การพัฒนานวัตกรรม เพื่อการบริการ (Digital Service) </v>
      </c>
      <c r="T43" s="41" t="str">
        <f t="shared" si="1"/>
        <v>การออกแบบบริการภาครัฐ (Government Digital Service Design)</v>
      </c>
      <c r="U43" s="41" t="s">
        <v>26</v>
      </c>
      <c r="V43" s="41" t="s">
        <v>328</v>
      </c>
      <c r="W43" s="42" t="str">
        <f t="shared" si="2"/>
        <v xml:space="preserve">ทักษะทางการปฏิบัติ (Practical Skills) </v>
      </c>
      <c r="X43" s="42" t="str">
        <f t="shared" si="3"/>
        <v>สมรรถนะหลักสำหรับข้าราชการพลเรือน KD01</v>
      </c>
      <c r="Y43" s="42" t="s">
        <v>26</v>
      </c>
      <c r="Z43" s="42" t="s">
        <v>328</v>
      </c>
      <c r="AA43" s="20"/>
    </row>
    <row r="44" spans="1:27" ht="21.75" x14ac:dyDescent="0.5">
      <c r="A44" s="12">
        <v>36</v>
      </c>
      <c r="B44" s="13" t="s">
        <v>36</v>
      </c>
      <c r="C44" s="13" t="s">
        <v>223</v>
      </c>
      <c r="D44" s="13" t="s">
        <v>30</v>
      </c>
      <c r="E44" s="13" t="s">
        <v>24</v>
      </c>
      <c r="F44" s="13" t="s">
        <v>67</v>
      </c>
      <c r="G44" s="13" t="s">
        <v>23</v>
      </c>
      <c r="H44" s="14" t="s">
        <v>185</v>
      </c>
      <c r="I44" s="14" t="s">
        <v>195</v>
      </c>
      <c r="J44" s="14" t="s">
        <v>41</v>
      </c>
      <c r="K44" s="54">
        <v>0</v>
      </c>
      <c r="L44" s="14" t="s">
        <v>194</v>
      </c>
      <c r="M44" s="14" t="s">
        <v>26</v>
      </c>
      <c r="N44" s="14" t="s">
        <v>198</v>
      </c>
      <c r="O44" s="14" t="s">
        <v>48</v>
      </c>
      <c r="P44" s="14" t="s">
        <v>343</v>
      </c>
      <c r="Q44" s="14" t="s">
        <v>26</v>
      </c>
      <c r="R44" s="14" t="s">
        <v>198</v>
      </c>
      <c r="S44" s="40" t="str">
        <f t="shared" si="0"/>
        <v xml:space="preserve">การปฏิบัติตามและ ใช้กฎหมายด้านดิจิทัล (Digital Governance) </v>
      </c>
      <c r="T44" s="41" t="str">
        <f t="shared" si="1"/>
        <v>มาตรฐานกรอบธรรมาภิบาลข้อมูลภาครัฐ (Data Governance Framework Standard)</v>
      </c>
      <c r="U44" s="41" t="s">
        <v>26</v>
      </c>
      <c r="V44" s="41" t="s">
        <v>328</v>
      </c>
      <c r="W44" s="42" t="str">
        <f t="shared" si="2"/>
        <v xml:space="preserve">ทักษะทางการปฏิบัติ (Practical Skills) </v>
      </c>
      <c r="X44" s="42" t="str">
        <f t="shared" si="3"/>
        <v>การสร้าง Growth Mindset เพื่อผลสำเร็จของชีวิตและงาน</v>
      </c>
      <c r="Y44" s="42" t="s">
        <v>26</v>
      </c>
      <c r="Z44" s="42" t="s">
        <v>328</v>
      </c>
      <c r="AA44" s="20"/>
    </row>
    <row r="45" spans="1:27" ht="21.75" x14ac:dyDescent="0.5">
      <c r="A45" s="12">
        <v>37</v>
      </c>
      <c r="B45" s="13" t="s">
        <v>36</v>
      </c>
      <c r="C45" s="13" t="s">
        <v>151</v>
      </c>
      <c r="D45" s="13" t="s">
        <v>30</v>
      </c>
      <c r="E45" s="13" t="s">
        <v>29</v>
      </c>
      <c r="F45" s="13" t="s">
        <v>46</v>
      </c>
      <c r="G45" s="13" t="s">
        <v>23</v>
      </c>
      <c r="H45" s="14" t="s">
        <v>187</v>
      </c>
      <c r="I45" s="13" t="s">
        <v>219</v>
      </c>
      <c r="J45" s="14" t="s">
        <v>41</v>
      </c>
      <c r="K45" s="51">
        <v>0.11</v>
      </c>
      <c r="L45" s="55" t="s">
        <v>194</v>
      </c>
      <c r="M45" s="14" t="s">
        <v>26</v>
      </c>
      <c r="N45" s="14" t="s">
        <v>198</v>
      </c>
      <c r="O45" s="13" t="s">
        <v>55</v>
      </c>
      <c r="P45" s="53" t="s">
        <v>264</v>
      </c>
      <c r="Q45" s="14" t="s">
        <v>26</v>
      </c>
      <c r="R45" s="14" t="s">
        <v>198</v>
      </c>
      <c r="S45" s="40" t="str">
        <f t="shared" si="0"/>
        <v xml:space="preserve">การปฏิบัติตามและ ใช้กฎหมายด้านดิจิทัล (Digital Governance) </v>
      </c>
      <c r="T45" s="41" t="str">
        <f t="shared" si="1"/>
        <v>มาตรฐานกรอบธรรมาภิบาลข้อมูลภาครัฐ (Data Governance Framework Standard)</v>
      </c>
      <c r="U45" s="41" t="s">
        <v>26</v>
      </c>
      <c r="V45" s="41" t="s">
        <v>328</v>
      </c>
      <c r="W45" s="42" t="str">
        <f t="shared" si="2"/>
        <v xml:space="preserve">ทักษะด้านภาวะผู้นำ (Leadership Skills) </v>
      </c>
      <c r="X45" s="42" t="str">
        <f t="shared" si="3"/>
        <v>ภาวะผู้นำ</v>
      </c>
      <c r="Y45" s="42" t="s">
        <v>26</v>
      </c>
      <c r="Z45" s="42" t="s">
        <v>328</v>
      </c>
      <c r="AA45" s="20"/>
    </row>
    <row r="46" spans="1:27" ht="21.75" x14ac:dyDescent="0.5">
      <c r="A46" s="12">
        <v>38</v>
      </c>
      <c r="B46" s="13" t="s">
        <v>36</v>
      </c>
      <c r="C46" s="13" t="s">
        <v>152</v>
      </c>
      <c r="D46" s="13" t="s">
        <v>30</v>
      </c>
      <c r="E46" s="13" t="s">
        <v>29</v>
      </c>
      <c r="F46" s="13" t="s">
        <v>53</v>
      </c>
      <c r="G46" s="13" t="s">
        <v>23</v>
      </c>
      <c r="H46" s="14" t="s">
        <v>188</v>
      </c>
      <c r="I46" s="14" t="s">
        <v>239</v>
      </c>
      <c r="J46" s="14" t="s">
        <v>41</v>
      </c>
      <c r="K46" s="54">
        <v>0.77</v>
      </c>
      <c r="L46" s="55" t="s">
        <v>194</v>
      </c>
      <c r="M46" s="14" t="s">
        <v>26</v>
      </c>
      <c r="N46" s="14" t="s">
        <v>198</v>
      </c>
      <c r="O46" s="14" t="s">
        <v>34</v>
      </c>
      <c r="P46" s="14" t="s">
        <v>273</v>
      </c>
      <c r="Q46" s="14" t="s">
        <v>26</v>
      </c>
      <c r="R46" s="14" t="s">
        <v>198</v>
      </c>
      <c r="S46" s="40" t="str">
        <f t="shared" si="0"/>
        <v xml:space="preserve">การปฏิบัติตามและ ใช้กฎหมายด้านดิจิทัล (Digital Governance) </v>
      </c>
      <c r="T46" s="41" t="str">
        <f t="shared" si="1"/>
        <v>มาตรฐานกรอบธรรมาภิบาลข้อมูลภาครัฐ (Data Governance Framework Standard)</v>
      </c>
      <c r="U46" s="41" t="s">
        <v>26</v>
      </c>
      <c r="V46" s="41" t="s">
        <v>328</v>
      </c>
      <c r="W46" s="42" t="str">
        <f t="shared" si="2"/>
        <v xml:space="preserve">ทักษะการรู้คิด (Cognitive Skills) </v>
      </c>
      <c r="X46" s="42" t="str">
        <f t="shared" si="3"/>
        <v>จิตสำนึกสาธารณะ</v>
      </c>
      <c r="Y46" s="42" t="s">
        <v>26</v>
      </c>
      <c r="Z46" s="42" t="s">
        <v>328</v>
      </c>
      <c r="AA46" s="20"/>
    </row>
    <row r="47" spans="1:27" ht="21.75" x14ac:dyDescent="0.5">
      <c r="A47" s="12">
        <v>39</v>
      </c>
      <c r="B47" s="13" t="s">
        <v>36</v>
      </c>
      <c r="C47" s="13" t="s">
        <v>153</v>
      </c>
      <c r="D47" s="13" t="s">
        <v>30</v>
      </c>
      <c r="E47" s="13" t="s">
        <v>29</v>
      </c>
      <c r="F47" s="13" t="s">
        <v>46</v>
      </c>
      <c r="G47" s="13" t="s">
        <v>23</v>
      </c>
      <c r="H47" s="14" t="s">
        <v>189</v>
      </c>
      <c r="I47" s="13" t="s">
        <v>230</v>
      </c>
      <c r="J47" s="14" t="s">
        <v>64</v>
      </c>
      <c r="K47" s="50">
        <v>0.33</v>
      </c>
      <c r="L47" s="14" t="s">
        <v>294</v>
      </c>
      <c r="M47" s="14" t="s">
        <v>26</v>
      </c>
      <c r="N47" s="14" t="s">
        <v>198</v>
      </c>
      <c r="O47" s="13" t="s">
        <v>55</v>
      </c>
      <c r="P47" s="53" t="s">
        <v>264</v>
      </c>
      <c r="Q47" s="14" t="s">
        <v>26</v>
      </c>
      <c r="R47" s="14" t="s">
        <v>198</v>
      </c>
      <c r="S47" s="40" t="str">
        <f t="shared" si="0"/>
        <v xml:space="preserve">การใช้ประโยชน์และการใช้ข้อมูลร่วมกัน (Data Utilization and Sharing) </v>
      </c>
      <c r="T47" s="41" t="str">
        <f t="shared" si="1"/>
        <v>การขับเคลื่อนด้วยข้อมูลสู่การเป็นรัฐบาลดิจิทัล (Data Driven Digital Government Transformation)</v>
      </c>
      <c r="U47" s="41" t="s">
        <v>26</v>
      </c>
      <c r="V47" s="41" t="s">
        <v>328</v>
      </c>
      <c r="W47" s="42" t="str">
        <f t="shared" si="2"/>
        <v xml:space="preserve">ทักษะด้านภาวะผู้นำ (Leadership Skills) </v>
      </c>
      <c r="X47" s="42" t="str">
        <f t="shared" si="3"/>
        <v>ภาวะผู้นำ</v>
      </c>
      <c r="Y47" s="42" t="s">
        <v>26</v>
      </c>
      <c r="Z47" s="42" t="s">
        <v>328</v>
      </c>
      <c r="AA47" s="20"/>
    </row>
    <row r="48" spans="1:27" ht="21.75" x14ac:dyDescent="0.5">
      <c r="A48" s="12">
        <v>40</v>
      </c>
      <c r="B48" s="13" t="s">
        <v>28</v>
      </c>
      <c r="C48" s="13" t="s">
        <v>154</v>
      </c>
      <c r="D48" s="13" t="s">
        <v>30</v>
      </c>
      <c r="E48" s="13" t="s">
        <v>29</v>
      </c>
      <c r="F48" s="13" t="s">
        <v>53</v>
      </c>
      <c r="G48" s="13" t="s">
        <v>23</v>
      </c>
      <c r="H48" s="14" t="s">
        <v>210</v>
      </c>
      <c r="I48" s="14" t="s">
        <v>240</v>
      </c>
      <c r="J48" s="14" t="s">
        <v>41</v>
      </c>
      <c r="K48" s="50">
        <v>0.33</v>
      </c>
      <c r="L48" s="14" t="s">
        <v>263</v>
      </c>
      <c r="M48" s="14" t="s">
        <v>26</v>
      </c>
      <c r="N48" s="14" t="s">
        <v>198</v>
      </c>
      <c r="O48" s="13" t="s">
        <v>55</v>
      </c>
      <c r="P48" s="53" t="s">
        <v>264</v>
      </c>
      <c r="Q48" s="14" t="s">
        <v>26</v>
      </c>
      <c r="R48" s="14" t="s">
        <v>198</v>
      </c>
      <c r="S48" s="40" t="str">
        <f t="shared" si="0"/>
        <v xml:space="preserve">การปฏิบัติตามและ ใช้กฎหมายด้านดิจิทัล (Digital Governance) </v>
      </c>
      <c r="T48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48" s="41" t="s">
        <v>26</v>
      </c>
      <c r="V48" s="41" t="s">
        <v>328</v>
      </c>
      <c r="W48" s="42" t="str">
        <f t="shared" si="2"/>
        <v xml:space="preserve">ทักษะด้านภาวะผู้นำ (Leadership Skills) </v>
      </c>
      <c r="X48" s="42" t="str">
        <f t="shared" si="3"/>
        <v>ภาวะผู้นำ</v>
      </c>
      <c r="Y48" s="42" t="s">
        <v>26</v>
      </c>
      <c r="Z48" s="42" t="s">
        <v>328</v>
      </c>
      <c r="AA48" s="20"/>
    </row>
    <row r="49" spans="1:27" ht="21.75" x14ac:dyDescent="0.5">
      <c r="A49" s="12">
        <v>41</v>
      </c>
      <c r="B49" s="13" t="s">
        <v>36</v>
      </c>
      <c r="C49" s="13" t="s">
        <v>155</v>
      </c>
      <c r="D49" s="13" t="s">
        <v>30</v>
      </c>
      <c r="E49" s="13" t="s">
        <v>29</v>
      </c>
      <c r="F49" s="13" t="s">
        <v>53</v>
      </c>
      <c r="G49" s="13" t="s">
        <v>23</v>
      </c>
      <c r="H49" s="14" t="s">
        <v>190</v>
      </c>
      <c r="I49" s="13" t="s">
        <v>232</v>
      </c>
      <c r="J49" s="14" t="s">
        <v>59</v>
      </c>
      <c r="K49" s="51">
        <v>0</v>
      </c>
      <c r="L49" s="55" t="s">
        <v>268</v>
      </c>
      <c r="M49" s="14" t="s">
        <v>26</v>
      </c>
      <c r="N49" s="14" t="s">
        <v>198</v>
      </c>
      <c r="O49" s="14" t="s">
        <v>55</v>
      </c>
      <c r="P49" s="53" t="s">
        <v>264</v>
      </c>
      <c r="Q49" s="14" t="s">
        <v>26</v>
      </c>
      <c r="R49" s="14" t="s">
        <v>198</v>
      </c>
      <c r="S49" s="40" t="str">
        <f t="shared" si="0"/>
        <v xml:space="preserve">การพัฒนานวัตกรรม เพื่อการบริการ (Digital Service) </v>
      </c>
      <c r="T49" s="41" t="str">
        <f t="shared" si="1"/>
        <v>การเปลี่ยนผ่านสู่องค์กรดิจิทัล</v>
      </c>
      <c r="U49" s="41" t="s">
        <v>26</v>
      </c>
      <c r="V49" s="41" t="s">
        <v>328</v>
      </c>
      <c r="W49" s="42" t="str">
        <f t="shared" si="2"/>
        <v xml:space="preserve">ทักษะด้านภาวะผู้นำ (Leadership Skills) </v>
      </c>
      <c r="X49" s="42" t="str">
        <f t="shared" si="3"/>
        <v>ภาวะผู้นำ</v>
      </c>
      <c r="Y49" s="42" t="s">
        <v>26</v>
      </c>
      <c r="Z49" s="42" t="s">
        <v>328</v>
      </c>
      <c r="AA49" s="20"/>
    </row>
    <row r="50" spans="1:27" ht="21.75" x14ac:dyDescent="0.5">
      <c r="A50" s="12">
        <v>42</v>
      </c>
      <c r="B50" s="13" t="s">
        <v>36</v>
      </c>
      <c r="C50" s="13" t="s">
        <v>156</v>
      </c>
      <c r="D50" s="13" t="s">
        <v>30</v>
      </c>
      <c r="E50" s="13" t="s">
        <v>29</v>
      </c>
      <c r="F50" s="13" t="s">
        <v>53</v>
      </c>
      <c r="G50" s="13" t="s">
        <v>23</v>
      </c>
      <c r="H50" s="14" t="s">
        <v>201</v>
      </c>
      <c r="I50" s="14" t="s">
        <v>241</v>
      </c>
      <c r="J50" s="14" t="s">
        <v>41</v>
      </c>
      <c r="K50" s="50">
        <v>0</v>
      </c>
      <c r="L50" s="14" t="s">
        <v>263</v>
      </c>
      <c r="M50" s="14" t="s">
        <v>26</v>
      </c>
      <c r="N50" s="14" t="s">
        <v>198</v>
      </c>
      <c r="O50" s="14" t="s">
        <v>55</v>
      </c>
      <c r="P50" s="14" t="s">
        <v>264</v>
      </c>
      <c r="Q50" s="14" t="s">
        <v>26</v>
      </c>
      <c r="R50" s="14" t="s">
        <v>198</v>
      </c>
      <c r="S50" s="40" t="str">
        <f t="shared" si="0"/>
        <v xml:space="preserve">การปฏิบัติตามและ ใช้กฎหมายด้านดิจิทัล (Digital Governance) </v>
      </c>
      <c r="T50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50" s="41" t="s">
        <v>26</v>
      </c>
      <c r="V50" s="41" t="s">
        <v>328</v>
      </c>
      <c r="W50" s="42" t="str">
        <f t="shared" si="2"/>
        <v xml:space="preserve">ทักษะด้านภาวะผู้นำ (Leadership Skills) </v>
      </c>
      <c r="X50" s="42" t="str">
        <f t="shared" si="3"/>
        <v>ภาวะผู้นำ</v>
      </c>
      <c r="Y50" s="42" t="s">
        <v>26</v>
      </c>
      <c r="Z50" s="42" t="s">
        <v>328</v>
      </c>
      <c r="AA50" s="20"/>
    </row>
    <row r="51" spans="1:27" ht="21.75" x14ac:dyDescent="0.5">
      <c r="A51" s="12">
        <v>43</v>
      </c>
      <c r="B51" s="13" t="s">
        <v>36</v>
      </c>
      <c r="C51" s="13" t="s">
        <v>157</v>
      </c>
      <c r="D51" s="13" t="s">
        <v>30</v>
      </c>
      <c r="E51" s="13" t="s">
        <v>29</v>
      </c>
      <c r="F51" s="13" t="s">
        <v>53</v>
      </c>
      <c r="G51" s="13" t="s">
        <v>23</v>
      </c>
      <c r="H51" s="14" t="s">
        <v>202</v>
      </c>
      <c r="I51" s="14" t="s">
        <v>242</v>
      </c>
      <c r="J51" s="14" t="s">
        <v>41</v>
      </c>
      <c r="K51" s="50">
        <v>0.33</v>
      </c>
      <c r="L51" s="14" t="s">
        <v>194</v>
      </c>
      <c r="M51" s="14" t="s">
        <v>26</v>
      </c>
      <c r="N51" s="14" t="s">
        <v>198</v>
      </c>
      <c r="O51" s="14" t="s">
        <v>55</v>
      </c>
      <c r="P51" s="53" t="s">
        <v>261</v>
      </c>
      <c r="Q51" s="14" t="s">
        <v>26</v>
      </c>
      <c r="R51" s="14" t="s">
        <v>198</v>
      </c>
      <c r="S51" s="40" t="str">
        <f t="shared" si="0"/>
        <v xml:space="preserve">การปฏิบัติตามและ ใช้กฎหมายด้านดิจิทัล (Digital Governance) </v>
      </c>
      <c r="T51" s="41" t="str">
        <f t="shared" si="1"/>
        <v>มาตรฐานกรอบธรรมาภิบาลข้อมูลภาครัฐ (Data Governance Framework Standard)</v>
      </c>
      <c r="U51" s="41" t="s">
        <v>26</v>
      </c>
      <c r="V51" s="41" t="s">
        <v>328</v>
      </c>
      <c r="W51" s="42" t="str">
        <f t="shared" si="2"/>
        <v xml:space="preserve">ทักษะด้านภาวะผู้นำ (Leadership Skills) </v>
      </c>
      <c r="X51" s="42" t="str">
        <f t="shared" si="3"/>
        <v>ภาวะผู้นำ SL55</v>
      </c>
      <c r="Y51" s="42" t="s">
        <v>26</v>
      </c>
      <c r="Z51" s="42" t="s">
        <v>328</v>
      </c>
      <c r="AA51" s="20"/>
    </row>
    <row r="52" spans="1:27" ht="21.75" x14ac:dyDescent="0.5">
      <c r="A52" s="12">
        <v>44</v>
      </c>
      <c r="B52" s="13" t="s">
        <v>36</v>
      </c>
      <c r="C52" s="13" t="s">
        <v>158</v>
      </c>
      <c r="D52" s="13" t="s">
        <v>30</v>
      </c>
      <c r="E52" s="13" t="s">
        <v>29</v>
      </c>
      <c r="F52" s="13" t="s">
        <v>53</v>
      </c>
      <c r="G52" s="13" t="s">
        <v>23</v>
      </c>
      <c r="H52" s="14" t="s">
        <v>204</v>
      </c>
      <c r="I52" s="14" t="s">
        <v>243</v>
      </c>
      <c r="J52" s="57" t="s">
        <v>41</v>
      </c>
      <c r="K52" s="58">
        <v>0.33</v>
      </c>
      <c r="L52" s="59" t="s">
        <v>194</v>
      </c>
      <c r="M52" s="14" t="s">
        <v>26</v>
      </c>
      <c r="N52" s="14" t="s">
        <v>198</v>
      </c>
      <c r="O52" s="57" t="s">
        <v>55</v>
      </c>
      <c r="P52" s="57" t="s">
        <v>274</v>
      </c>
      <c r="Q52" s="14" t="s">
        <v>26</v>
      </c>
      <c r="R52" s="14" t="s">
        <v>198</v>
      </c>
      <c r="S52" s="40" t="str">
        <f t="shared" si="0"/>
        <v xml:space="preserve">การปฏิบัติตามและ ใช้กฎหมายด้านดิจิทัล (Digital Governance) </v>
      </c>
      <c r="T52" s="41" t="str">
        <f t="shared" si="1"/>
        <v>มาตรฐานกรอบธรรมาภิบาลข้อมูลภาครัฐ (Data Governance Framework Standard)</v>
      </c>
      <c r="U52" s="41" t="s">
        <v>26</v>
      </c>
      <c r="V52" s="41" t="s">
        <v>328</v>
      </c>
      <c r="W52" s="42" t="str">
        <f t="shared" si="2"/>
        <v xml:space="preserve">ทักษะด้านภาวะผู้นำ (Leadership Skills) </v>
      </c>
      <c r="X52" s="42" t="str">
        <f t="shared" si="3"/>
        <v>การบริหารองค์การ SL54</v>
      </c>
      <c r="Y52" s="42" t="s">
        <v>26</v>
      </c>
      <c r="Z52" s="42" t="s">
        <v>328</v>
      </c>
      <c r="AA52" s="20"/>
    </row>
    <row r="53" spans="1:27" ht="21.75" x14ac:dyDescent="0.5">
      <c r="A53" s="12">
        <v>45</v>
      </c>
      <c r="B53" s="13" t="s">
        <v>28</v>
      </c>
      <c r="C53" s="13" t="s">
        <v>159</v>
      </c>
      <c r="D53" s="13" t="s">
        <v>30</v>
      </c>
      <c r="E53" s="13" t="s">
        <v>29</v>
      </c>
      <c r="F53" s="13" t="s">
        <v>53</v>
      </c>
      <c r="G53" s="13" t="s">
        <v>23</v>
      </c>
      <c r="H53" s="14" t="s">
        <v>215</v>
      </c>
      <c r="I53" s="14" t="s">
        <v>241</v>
      </c>
      <c r="J53" s="14" t="s">
        <v>41</v>
      </c>
      <c r="K53" s="50">
        <v>0</v>
      </c>
      <c r="L53" s="14" t="s">
        <v>262</v>
      </c>
      <c r="M53" s="14" t="s">
        <v>26</v>
      </c>
      <c r="N53" s="14" t="s">
        <v>198</v>
      </c>
      <c r="O53" s="14" t="s">
        <v>34</v>
      </c>
      <c r="P53" s="14" t="s">
        <v>193</v>
      </c>
      <c r="Q53" s="14" t="s">
        <v>26</v>
      </c>
      <c r="R53" s="14" t="s">
        <v>198</v>
      </c>
      <c r="S53" s="40" t="str">
        <f t="shared" si="0"/>
        <v xml:space="preserve">การปฏิบัติตามและ ใช้กฎหมายด้านดิจิทัล (Digital Governance) </v>
      </c>
      <c r="T53" s="41" t="str">
        <f t="shared" si="1"/>
        <v>พระราชบัญญัติการบริหารงานและการให้บริการภาครัฐผ่านระบบดิจิทัล (Digital Government Act.)</v>
      </c>
      <c r="U53" s="41" t="s">
        <v>26</v>
      </c>
      <c r="V53" s="41" t="s">
        <v>328</v>
      </c>
      <c r="W53" s="42" t="str">
        <f t="shared" si="2"/>
        <v xml:space="preserve">ทักษะการรู้คิด (Cognitive Skills) </v>
      </c>
      <c r="X53" s="42" t="str">
        <f t="shared" si="3"/>
        <v>การวิเคราะห์ความจำเป็นในการฝึกอบรม</v>
      </c>
      <c r="Y53" s="42" t="s">
        <v>26</v>
      </c>
      <c r="Z53" s="42" t="s">
        <v>328</v>
      </c>
      <c r="AA53" s="20"/>
    </row>
    <row r="54" spans="1:27" ht="21.75" x14ac:dyDescent="0.5">
      <c r="A54" s="12">
        <v>46</v>
      </c>
      <c r="B54" s="13" t="s">
        <v>36</v>
      </c>
      <c r="C54" s="13" t="s">
        <v>160</v>
      </c>
      <c r="D54" s="13" t="s">
        <v>30</v>
      </c>
      <c r="E54" s="13" t="s">
        <v>29</v>
      </c>
      <c r="F54" s="13" t="s">
        <v>53</v>
      </c>
      <c r="G54" s="13" t="s">
        <v>23</v>
      </c>
      <c r="H54" s="14" t="s">
        <v>192</v>
      </c>
      <c r="I54" s="14" t="s">
        <v>235</v>
      </c>
      <c r="J54" s="14" t="s">
        <v>41</v>
      </c>
      <c r="K54" s="50">
        <v>0.33</v>
      </c>
      <c r="L54" s="14" t="s">
        <v>262</v>
      </c>
      <c r="M54" s="14" t="s">
        <v>26</v>
      </c>
      <c r="N54" s="14" t="s">
        <v>198</v>
      </c>
      <c r="O54" s="13" t="s">
        <v>55</v>
      </c>
      <c r="P54" s="53" t="s">
        <v>264</v>
      </c>
      <c r="Q54" s="14" t="s">
        <v>26</v>
      </c>
      <c r="R54" s="14" t="s">
        <v>198</v>
      </c>
      <c r="S54" s="40" t="str">
        <f t="shared" si="0"/>
        <v xml:space="preserve">การปฏิบัติตามและ ใช้กฎหมายด้านดิจิทัล (Digital Governance) </v>
      </c>
      <c r="T54" s="41" t="str">
        <f t="shared" si="1"/>
        <v>พระราชบัญญัติการบริหารงานและการให้บริการภาครัฐผ่านระบบดิจิทัล (Digital Government Act.)</v>
      </c>
      <c r="U54" s="41" t="s">
        <v>26</v>
      </c>
      <c r="V54" s="41" t="s">
        <v>328</v>
      </c>
      <c r="W54" s="42" t="str">
        <f t="shared" si="2"/>
        <v xml:space="preserve">ทักษะด้านภาวะผู้นำ (Leadership Skills) </v>
      </c>
      <c r="X54" s="42" t="str">
        <f t="shared" si="3"/>
        <v>ภาวะผู้นำ</v>
      </c>
      <c r="Y54" s="42" t="s">
        <v>26</v>
      </c>
      <c r="Z54" s="42" t="s">
        <v>328</v>
      </c>
      <c r="AA54" s="20"/>
    </row>
    <row r="55" spans="1:27" ht="21.75" x14ac:dyDescent="0.5">
      <c r="A55" s="12">
        <v>47</v>
      </c>
      <c r="B55" s="13" t="s">
        <v>36</v>
      </c>
      <c r="C55" s="13" t="s">
        <v>161</v>
      </c>
      <c r="D55" s="13" t="s">
        <v>30</v>
      </c>
      <c r="E55" s="13" t="s">
        <v>29</v>
      </c>
      <c r="F55" s="13" t="s">
        <v>53</v>
      </c>
      <c r="G55" s="13" t="s">
        <v>23</v>
      </c>
      <c r="H55" s="14" t="s">
        <v>203</v>
      </c>
      <c r="I55" s="14" t="s">
        <v>244</v>
      </c>
      <c r="J55" s="14" t="s">
        <v>41</v>
      </c>
      <c r="K55" s="50">
        <v>0.17</v>
      </c>
      <c r="L55" s="14" t="s">
        <v>194</v>
      </c>
      <c r="M55" s="14" t="s">
        <v>26</v>
      </c>
      <c r="N55" s="14" t="s">
        <v>198</v>
      </c>
      <c r="O55" s="14" t="s">
        <v>55</v>
      </c>
      <c r="P55" s="53" t="s">
        <v>264</v>
      </c>
      <c r="Q55" s="14" t="s">
        <v>26</v>
      </c>
      <c r="R55" s="14" t="s">
        <v>198</v>
      </c>
      <c r="S55" s="40" t="str">
        <f t="shared" si="0"/>
        <v xml:space="preserve">การปฏิบัติตามและ ใช้กฎหมายด้านดิจิทัล (Digital Governance) </v>
      </c>
      <c r="T55" s="41" t="str">
        <f t="shared" si="1"/>
        <v>มาตรฐานกรอบธรรมาภิบาลข้อมูลภาครัฐ (Data Governance Framework Standard)</v>
      </c>
      <c r="U55" s="41" t="s">
        <v>26</v>
      </c>
      <c r="V55" s="41" t="s">
        <v>328</v>
      </c>
      <c r="W55" s="42" t="str">
        <f t="shared" si="2"/>
        <v xml:space="preserve">ทักษะด้านภาวะผู้นำ (Leadership Skills) </v>
      </c>
      <c r="X55" s="42" t="str">
        <f t="shared" si="3"/>
        <v>ภาวะผู้นำ</v>
      </c>
      <c r="Y55" s="42" t="s">
        <v>26</v>
      </c>
      <c r="Z55" s="42" t="s">
        <v>328</v>
      </c>
      <c r="AA55" s="20"/>
    </row>
    <row r="56" spans="1:27" ht="21.75" x14ac:dyDescent="0.5">
      <c r="A56" s="12">
        <v>48</v>
      </c>
      <c r="B56" s="13" t="s">
        <v>36</v>
      </c>
      <c r="C56" s="13" t="s">
        <v>162</v>
      </c>
      <c r="D56" s="13" t="s">
        <v>30</v>
      </c>
      <c r="E56" s="13" t="s">
        <v>29</v>
      </c>
      <c r="F56" s="13" t="s">
        <v>53</v>
      </c>
      <c r="G56" s="13" t="s">
        <v>23</v>
      </c>
      <c r="H56" s="14" t="s">
        <v>214</v>
      </c>
      <c r="I56" s="13" t="s">
        <v>233</v>
      </c>
      <c r="J56" s="14" t="s">
        <v>41</v>
      </c>
      <c r="K56" s="50">
        <v>0</v>
      </c>
      <c r="L56" s="14" t="s">
        <v>194</v>
      </c>
      <c r="M56" s="14" t="s">
        <v>26</v>
      </c>
      <c r="N56" s="14" t="s">
        <v>198</v>
      </c>
      <c r="O56" s="14" t="s">
        <v>55</v>
      </c>
      <c r="P56" s="53" t="s">
        <v>264</v>
      </c>
      <c r="Q56" s="14" t="s">
        <v>26</v>
      </c>
      <c r="R56" s="14" t="s">
        <v>198</v>
      </c>
      <c r="S56" s="40" t="str">
        <f t="shared" si="0"/>
        <v xml:space="preserve">การปฏิบัติตามและ ใช้กฎหมายด้านดิจิทัล (Digital Governance) </v>
      </c>
      <c r="T56" s="41" t="str">
        <f t="shared" si="1"/>
        <v>มาตรฐานกรอบธรรมาภิบาลข้อมูลภาครัฐ (Data Governance Framework Standard)</v>
      </c>
      <c r="U56" s="41" t="s">
        <v>26</v>
      </c>
      <c r="V56" s="41" t="s">
        <v>328</v>
      </c>
      <c r="W56" s="42" t="str">
        <f t="shared" si="2"/>
        <v xml:space="preserve">ทักษะด้านภาวะผู้นำ (Leadership Skills) </v>
      </c>
      <c r="X56" s="42" t="str">
        <f t="shared" si="3"/>
        <v>ภาวะผู้นำ</v>
      </c>
      <c r="Y56" s="42" t="s">
        <v>26</v>
      </c>
      <c r="Z56" s="42" t="s">
        <v>328</v>
      </c>
      <c r="AA56" s="20"/>
    </row>
    <row r="57" spans="1:27" ht="21.75" x14ac:dyDescent="0.5">
      <c r="A57" s="12">
        <v>49</v>
      </c>
      <c r="B57" s="13" t="s">
        <v>36</v>
      </c>
      <c r="C57" s="13" t="s">
        <v>220</v>
      </c>
      <c r="D57" s="13" t="s">
        <v>30</v>
      </c>
      <c r="E57" s="13" t="s">
        <v>29</v>
      </c>
      <c r="F57" s="13" t="s">
        <v>53</v>
      </c>
      <c r="G57" s="13" t="s">
        <v>23</v>
      </c>
      <c r="H57" s="14" t="s">
        <v>206</v>
      </c>
      <c r="I57" s="14" t="s">
        <v>245</v>
      </c>
      <c r="J57" s="14" t="s">
        <v>41</v>
      </c>
      <c r="K57" s="50">
        <v>0.77</v>
      </c>
      <c r="L57" s="14" t="s">
        <v>262</v>
      </c>
      <c r="M57" s="14" t="s">
        <v>26</v>
      </c>
      <c r="N57" s="14" t="s">
        <v>198</v>
      </c>
      <c r="O57" s="14" t="s">
        <v>55</v>
      </c>
      <c r="P57" s="53" t="s">
        <v>264</v>
      </c>
      <c r="Q57" s="14" t="s">
        <v>26</v>
      </c>
      <c r="R57" s="14" t="s">
        <v>198</v>
      </c>
      <c r="S57" s="40" t="str">
        <f t="shared" si="0"/>
        <v xml:space="preserve">การปฏิบัติตามและ ใช้กฎหมายด้านดิจิทัล (Digital Governance) </v>
      </c>
      <c r="T57" s="41" t="str">
        <f t="shared" si="1"/>
        <v>พระราชบัญญัติการบริหารงานและการให้บริการภาครัฐผ่านระบบดิจิทัล (Digital Government Act.)</v>
      </c>
      <c r="U57" s="41" t="s">
        <v>26</v>
      </c>
      <c r="V57" s="41" t="s">
        <v>328</v>
      </c>
      <c r="W57" s="42" t="str">
        <f t="shared" si="2"/>
        <v xml:space="preserve">ทักษะด้านภาวะผู้นำ (Leadership Skills) </v>
      </c>
      <c r="X57" s="42" t="str">
        <f t="shared" si="3"/>
        <v>ภาวะผู้นำ</v>
      </c>
      <c r="Y57" s="42" t="s">
        <v>26</v>
      </c>
      <c r="Z57" s="42" t="s">
        <v>328</v>
      </c>
      <c r="AA57" s="20"/>
    </row>
    <row r="58" spans="1:27" ht="21.75" x14ac:dyDescent="0.5">
      <c r="A58" s="12">
        <v>50</v>
      </c>
      <c r="B58" s="13" t="s">
        <v>36</v>
      </c>
      <c r="C58" s="13" t="s">
        <v>221</v>
      </c>
      <c r="D58" s="13" t="s">
        <v>30</v>
      </c>
      <c r="E58" s="13" t="s">
        <v>29</v>
      </c>
      <c r="F58" s="13" t="s">
        <v>53</v>
      </c>
      <c r="G58" s="13" t="s">
        <v>23</v>
      </c>
      <c r="H58" s="14" t="s">
        <v>207</v>
      </c>
      <c r="I58" s="14" t="s">
        <v>246</v>
      </c>
      <c r="J58" s="14" t="s">
        <v>64</v>
      </c>
      <c r="K58" s="50">
        <v>0.55000000000000004</v>
      </c>
      <c r="L58" s="14" t="s">
        <v>298</v>
      </c>
      <c r="M58" s="14" t="s">
        <v>26</v>
      </c>
      <c r="N58" s="14" t="s">
        <v>198</v>
      </c>
      <c r="O58" s="14" t="s">
        <v>55</v>
      </c>
      <c r="P58" s="14" t="s">
        <v>264</v>
      </c>
      <c r="Q58" s="14" t="s">
        <v>26</v>
      </c>
      <c r="R58" s="14" t="s">
        <v>198</v>
      </c>
      <c r="S58" s="40" t="str">
        <f t="shared" si="0"/>
        <v xml:space="preserve">การใช้ประโยชน์และการใช้ข้อมูลร่วมกัน (Data Utilization and Sharing) </v>
      </c>
      <c r="T58" s="41" t="str">
        <f t="shared" si="1"/>
        <v>มาตรฐานกรอบธรรมาภิบาลข้อมูลภาครัฐ (data Governance Framework Standard)</v>
      </c>
      <c r="U58" s="41" t="s">
        <v>26</v>
      </c>
      <c r="V58" s="41" t="s">
        <v>328</v>
      </c>
      <c r="W58" s="42" t="str">
        <f t="shared" si="2"/>
        <v xml:space="preserve">ทักษะด้านภาวะผู้นำ (Leadership Skills) </v>
      </c>
      <c r="X58" s="42" t="str">
        <f t="shared" si="3"/>
        <v>ภาวะผู้นำ</v>
      </c>
      <c r="Y58" s="42" t="s">
        <v>26</v>
      </c>
      <c r="Z58" s="42" t="s">
        <v>328</v>
      </c>
      <c r="AA58" s="20"/>
    </row>
    <row r="59" spans="1:27" ht="21.75" x14ac:dyDescent="0.5">
      <c r="A59" s="12">
        <v>51</v>
      </c>
      <c r="B59" s="13" t="s">
        <v>36</v>
      </c>
      <c r="C59" s="13" t="s">
        <v>118</v>
      </c>
      <c r="D59" s="13" t="s">
        <v>38</v>
      </c>
      <c r="E59" s="13" t="s">
        <v>66</v>
      </c>
      <c r="F59" s="13" t="s">
        <v>23</v>
      </c>
      <c r="G59" s="13" t="s">
        <v>45</v>
      </c>
      <c r="H59" s="14" t="s">
        <v>186</v>
      </c>
      <c r="I59" s="14" t="s">
        <v>218</v>
      </c>
      <c r="J59" s="14" t="s">
        <v>41</v>
      </c>
      <c r="K59" s="50">
        <v>0.33</v>
      </c>
      <c r="L59" s="14" t="s">
        <v>301</v>
      </c>
      <c r="M59" s="14" t="s">
        <v>26</v>
      </c>
      <c r="N59" s="14" t="s">
        <v>198</v>
      </c>
      <c r="O59" s="14" t="s">
        <v>34</v>
      </c>
      <c r="P59" s="14" t="s">
        <v>269</v>
      </c>
      <c r="Q59" s="14" t="s">
        <v>26</v>
      </c>
      <c r="R59" s="14" t="s">
        <v>198</v>
      </c>
      <c r="S59" s="40" t="str">
        <f t="shared" si="0"/>
        <v xml:space="preserve">การปฏิบัติตามและ ใช้กฎหมายด้านดิจิทัล (Digital Governance) </v>
      </c>
      <c r="T59" s="41" t="str">
        <f t="shared" si="1"/>
        <v>ธรรมาภิบาลข้อมูลสำหรับผู้บริหารองค์กรรัฐ (Data Governance Mindset for the Executive)</v>
      </c>
      <c r="U59" s="41" t="s">
        <v>26</v>
      </c>
      <c r="V59" s="41" t="s">
        <v>328</v>
      </c>
      <c r="W59" s="42" t="str">
        <f t="shared" si="2"/>
        <v xml:space="preserve">ทักษะการรู้คิด (Cognitive Skills) </v>
      </c>
      <c r="X59" s="42" t="str">
        <f t="shared" si="3"/>
        <v>สุขกาย สุขใจ ฉบับวัยทำงาน</v>
      </c>
      <c r="Y59" s="42" t="s">
        <v>26</v>
      </c>
      <c r="Z59" s="42" t="s">
        <v>328</v>
      </c>
      <c r="AA59" s="20"/>
    </row>
    <row r="60" spans="1:27" ht="21.75" x14ac:dyDescent="0.5">
      <c r="A60" s="12">
        <v>52</v>
      </c>
      <c r="B60" s="13" t="s">
        <v>28</v>
      </c>
      <c r="C60" s="13" t="s">
        <v>184</v>
      </c>
      <c r="D60" s="13" t="s">
        <v>38</v>
      </c>
      <c r="E60" s="13" t="s">
        <v>103</v>
      </c>
      <c r="F60" s="13" t="s">
        <v>23</v>
      </c>
      <c r="G60" s="13" t="s">
        <v>45</v>
      </c>
      <c r="H60" s="14" t="s">
        <v>185</v>
      </c>
      <c r="I60" s="14" t="s">
        <v>195</v>
      </c>
      <c r="J60" s="14" t="s">
        <v>41</v>
      </c>
      <c r="K60" s="50">
        <v>0.33</v>
      </c>
      <c r="L60" s="14" t="s">
        <v>194</v>
      </c>
      <c r="M60" s="14" t="s">
        <v>26</v>
      </c>
      <c r="N60" s="14" t="s">
        <v>198</v>
      </c>
      <c r="O60" s="14" t="s">
        <v>34</v>
      </c>
      <c r="P60" s="14" t="s">
        <v>193</v>
      </c>
      <c r="Q60" s="14" t="s">
        <v>26</v>
      </c>
      <c r="R60" s="14" t="s">
        <v>198</v>
      </c>
      <c r="S60" s="40" t="str">
        <f t="shared" si="0"/>
        <v xml:space="preserve">การปฏิบัติตามและ ใช้กฎหมายด้านดิจิทัล (Digital Governance) </v>
      </c>
      <c r="T60" s="41" t="str">
        <f t="shared" si="1"/>
        <v>มาตรฐานกรอบธรรมาภิบาลข้อมูลภาครัฐ (Data Governance Framework Standard)</v>
      </c>
      <c r="U60" s="41" t="s">
        <v>26</v>
      </c>
      <c r="V60" s="41" t="s">
        <v>328</v>
      </c>
      <c r="W60" s="42" t="str">
        <f t="shared" si="2"/>
        <v xml:space="preserve">ทักษะการรู้คิด (Cognitive Skills) </v>
      </c>
      <c r="X60" s="42" t="str">
        <f t="shared" si="3"/>
        <v>การวิเคราะห์ความจำเป็นในการฝึกอบรม</v>
      </c>
      <c r="Y60" s="42" t="s">
        <v>26</v>
      </c>
      <c r="Z60" s="42" t="s">
        <v>328</v>
      </c>
      <c r="AA60" s="20"/>
    </row>
    <row r="61" spans="1:27" ht="21.75" x14ac:dyDescent="0.5">
      <c r="A61" s="12">
        <v>53</v>
      </c>
      <c r="B61" s="13" t="s">
        <v>28</v>
      </c>
      <c r="C61" s="13" t="s">
        <v>183</v>
      </c>
      <c r="D61" s="13" t="s">
        <v>38</v>
      </c>
      <c r="E61" s="13" t="s">
        <v>37</v>
      </c>
      <c r="F61" s="13" t="s">
        <v>23</v>
      </c>
      <c r="G61" s="13" t="s">
        <v>45</v>
      </c>
      <c r="H61" s="14" t="s">
        <v>187</v>
      </c>
      <c r="I61" s="13" t="s">
        <v>219</v>
      </c>
      <c r="J61" s="14" t="s">
        <v>41</v>
      </c>
      <c r="K61" s="50">
        <v>0.77</v>
      </c>
      <c r="L61" s="14" t="s">
        <v>196</v>
      </c>
      <c r="M61" s="14" t="s">
        <v>26</v>
      </c>
      <c r="N61" s="14" t="s">
        <v>198</v>
      </c>
      <c r="O61" s="14" t="s">
        <v>34</v>
      </c>
      <c r="P61" s="13" t="s">
        <v>284</v>
      </c>
      <c r="Q61" s="14" t="s">
        <v>26</v>
      </c>
      <c r="R61" s="14" t="s">
        <v>198</v>
      </c>
      <c r="S61" s="40" t="str">
        <f t="shared" si="0"/>
        <v xml:space="preserve">การปฏิบัติตามและ ใช้กฎหมายด้านดิจิทัล (Digital Governance) </v>
      </c>
      <c r="T61" s="41" t="str">
        <f t="shared" si="1"/>
        <v>กฎหมายคุ้มครองข้อมูลส่วนบุคคลสำหรับผู้ปฎิบัติงานภาครัฐ</v>
      </c>
      <c r="U61" s="41" t="s">
        <v>26</v>
      </c>
      <c r="V61" s="41" t="s">
        <v>328</v>
      </c>
      <c r="W61" s="42" t="str">
        <f t="shared" si="2"/>
        <v xml:space="preserve">ทักษะการรู้คิด (Cognitive Skills) </v>
      </c>
      <c r="X61" s="42" t="str">
        <f t="shared" si="3"/>
        <v>กฎหมายพื้นฐานสำหรับข้าราชการ</v>
      </c>
      <c r="Y61" s="42" t="s">
        <v>26</v>
      </c>
      <c r="Z61" s="42" t="s">
        <v>328</v>
      </c>
      <c r="AA61" s="20"/>
    </row>
    <row r="62" spans="1:27" ht="21.75" x14ac:dyDescent="0.5">
      <c r="A62" s="12">
        <v>54</v>
      </c>
      <c r="B62" s="13" t="s">
        <v>28</v>
      </c>
      <c r="C62" s="13" t="s">
        <v>182</v>
      </c>
      <c r="D62" s="13" t="s">
        <v>38</v>
      </c>
      <c r="E62" s="13" t="s">
        <v>37</v>
      </c>
      <c r="F62" s="13" t="s">
        <v>23</v>
      </c>
      <c r="G62" s="13" t="s">
        <v>45</v>
      </c>
      <c r="H62" s="14" t="s">
        <v>201</v>
      </c>
      <c r="I62" s="14" t="s">
        <v>241</v>
      </c>
      <c r="J62" s="14" t="s">
        <v>41</v>
      </c>
      <c r="K62" s="50">
        <v>0</v>
      </c>
      <c r="L62" s="14" t="s">
        <v>263</v>
      </c>
      <c r="M62" s="14" t="s">
        <v>26</v>
      </c>
      <c r="N62" s="14" t="s">
        <v>198</v>
      </c>
      <c r="O62" s="14" t="s">
        <v>55</v>
      </c>
      <c r="P62" s="14" t="s">
        <v>264</v>
      </c>
      <c r="Q62" s="14" t="s">
        <v>26</v>
      </c>
      <c r="R62" s="14" t="s">
        <v>198</v>
      </c>
      <c r="S62" s="40" t="str">
        <f t="shared" si="0"/>
        <v xml:space="preserve">การปฏิบัติตามและ ใช้กฎหมายด้านดิจิทัล (Digital Governance) </v>
      </c>
      <c r="T62" s="41" t="str">
        <f t="shared" si="1"/>
        <v>กฎหมายคุ้มครองข้อมูลส่วนบุคคลสำหรับผู้ปฏิบัติงานภาครัฐ (PDPA for Government Officer)</v>
      </c>
      <c r="U62" s="41" t="s">
        <v>26</v>
      </c>
      <c r="V62" s="41" t="s">
        <v>328</v>
      </c>
      <c r="W62" s="42" t="str">
        <f t="shared" si="2"/>
        <v xml:space="preserve">ทักษะด้านภาวะผู้นำ (Leadership Skills) </v>
      </c>
      <c r="X62" s="42" t="str">
        <f t="shared" si="3"/>
        <v>ภาวะผู้นำ</v>
      </c>
      <c r="Y62" s="42" t="s">
        <v>26</v>
      </c>
      <c r="Z62" s="42" t="s">
        <v>328</v>
      </c>
      <c r="AA62" s="20"/>
    </row>
    <row r="63" spans="1:27" ht="21.75" x14ac:dyDescent="0.5">
      <c r="A63" s="12">
        <v>55</v>
      </c>
      <c r="B63" s="13" t="s">
        <v>36</v>
      </c>
      <c r="C63" s="13" t="s">
        <v>181</v>
      </c>
      <c r="D63" s="13" t="s">
        <v>38</v>
      </c>
      <c r="E63" s="13" t="s">
        <v>109</v>
      </c>
      <c r="F63" s="13" t="s">
        <v>23</v>
      </c>
      <c r="G63" s="13" t="s">
        <v>31</v>
      </c>
      <c r="H63" s="14" t="s">
        <v>188</v>
      </c>
      <c r="I63" s="14" t="s">
        <v>239</v>
      </c>
      <c r="J63" s="14" t="s">
        <v>41</v>
      </c>
      <c r="K63" s="50">
        <v>0.33</v>
      </c>
      <c r="L63" s="14" t="s">
        <v>194</v>
      </c>
      <c r="M63" s="14" t="s">
        <v>26</v>
      </c>
      <c r="N63" s="14" t="s">
        <v>198</v>
      </c>
      <c r="O63" s="14" t="s">
        <v>34</v>
      </c>
      <c r="P63" s="14" t="s">
        <v>197</v>
      </c>
      <c r="Q63" s="14" t="s">
        <v>26</v>
      </c>
      <c r="R63" s="14" t="s">
        <v>198</v>
      </c>
      <c r="S63" s="40" t="str">
        <f t="shared" si="0"/>
        <v xml:space="preserve">การปฏิบัติตามและ ใช้กฎหมายด้านดิจิทัล (Digital Governance) </v>
      </c>
      <c r="T63" s="41" t="str">
        <f t="shared" si="1"/>
        <v>มาตรฐานกรอบธรรมาภิบาลข้อมูลภาครัฐ (Data Governance Framework Standard)</v>
      </c>
      <c r="U63" s="41" t="s">
        <v>26</v>
      </c>
      <c r="V63" s="41" t="s">
        <v>328</v>
      </c>
      <c r="W63" s="42" t="str">
        <f t="shared" si="2"/>
        <v xml:space="preserve">ทักษะการรู้คิด (Cognitive Skills) </v>
      </c>
      <c r="X63" s="42" t="str">
        <f t="shared" si="3"/>
        <v>การให้บริการที่เป็นเลิศ</v>
      </c>
      <c r="Y63" s="42" t="s">
        <v>26</v>
      </c>
      <c r="Z63" s="42" t="s">
        <v>328</v>
      </c>
      <c r="AA63" s="20"/>
    </row>
    <row r="64" spans="1:27" ht="21.75" x14ac:dyDescent="0.5">
      <c r="A64" s="12">
        <v>56</v>
      </c>
      <c r="B64" s="13" t="s">
        <v>36</v>
      </c>
      <c r="C64" s="13" t="s">
        <v>180</v>
      </c>
      <c r="D64" s="13" t="s">
        <v>38</v>
      </c>
      <c r="E64" s="13" t="s">
        <v>24</v>
      </c>
      <c r="F64" s="13" t="s">
        <v>23</v>
      </c>
      <c r="G64" s="13" t="s">
        <v>39</v>
      </c>
      <c r="H64" s="14" t="s">
        <v>214</v>
      </c>
      <c r="I64" s="13" t="s">
        <v>233</v>
      </c>
      <c r="J64" s="14" t="s">
        <v>41</v>
      </c>
      <c r="K64" s="50">
        <v>0.17</v>
      </c>
      <c r="L64" s="14" t="s">
        <v>194</v>
      </c>
      <c r="M64" s="14" t="s">
        <v>26</v>
      </c>
      <c r="N64" s="14" t="s">
        <v>198</v>
      </c>
      <c r="O64" s="14" t="s">
        <v>55</v>
      </c>
      <c r="P64" s="53" t="s">
        <v>264</v>
      </c>
      <c r="Q64" s="14" t="s">
        <v>26</v>
      </c>
      <c r="R64" s="14" t="s">
        <v>198</v>
      </c>
      <c r="S64" s="40" t="str">
        <f t="shared" si="0"/>
        <v xml:space="preserve">การปฏิบัติตามและ ใช้กฎหมายด้านดิจิทัล (Digital Governance) </v>
      </c>
      <c r="T64" s="41" t="str">
        <f t="shared" si="1"/>
        <v>มาตรฐานกรอบธรรมาภิบาลข้อมูลภาครัฐ (Data Governance Framework Standard)</v>
      </c>
      <c r="U64" s="41" t="s">
        <v>26</v>
      </c>
      <c r="V64" s="41" t="s">
        <v>328</v>
      </c>
      <c r="W64" s="42" t="str">
        <f t="shared" si="2"/>
        <v xml:space="preserve">ทักษะด้านภาวะผู้นำ (Leadership Skills) </v>
      </c>
      <c r="X64" s="42" t="str">
        <f t="shared" si="3"/>
        <v>ภาวะผู้นำ</v>
      </c>
      <c r="Y64" s="42" t="s">
        <v>26</v>
      </c>
      <c r="Z64" s="42" t="s">
        <v>328</v>
      </c>
      <c r="AA64" s="20"/>
    </row>
    <row r="65" spans="1:27" ht="20.25" customHeight="1" x14ac:dyDescent="0.5">
      <c r="A65" s="12">
        <v>57</v>
      </c>
      <c r="B65" s="13" t="s">
        <v>36</v>
      </c>
      <c r="C65" s="13" t="s">
        <v>179</v>
      </c>
      <c r="D65" s="13" t="s">
        <v>38</v>
      </c>
      <c r="E65" s="13" t="s">
        <v>24</v>
      </c>
      <c r="F65" s="13" t="s">
        <v>23</v>
      </c>
      <c r="G65" s="13" t="s">
        <v>39</v>
      </c>
      <c r="H65" s="14" t="s">
        <v>187</v>
      </c>
      <c r="I65" s="13" t="s">
        <v>219</v>
      </c>
      <c r="J65" s="14" t="s">
        <v>33</v>
      </c>
      <c r="K65" s="50">
        <v>0.33</v>
      </c>
      <c r="L65" s="63" t="s">
        <v>283</v>
      </c>
      <c r="M65" s="14" t="s">
        <v>26</v>
      </c>
      <c r="N65" s="14" t="s">
        <v>198</v>
      </c>
      <c r="O65" s="13" t="s">
        <v>55</v>
      </c>
      <c r="P65" s="53" t="s">
        <v>264</v>
      </c>
      <c r="Q65" s="14" t="s">
        <v>26</v>
      </c>
      <c r="R65" s="14" t="s">
        <v>198</v>
      </c>
      <c r="S65" s="40" t="str">
        <f t="shared" si="0"/>
        <v xml:space="preserve">ความเข้าใจและใช้เทคโนโลยีดิจิทัล (Digital Literacy) </v>
      </c>
      <c r="T65" s="41" t="str">
        <f t="shared" si="1"/>
        <v>ความเข้าใจและการใช้เทคโนโลยีดิจิทัลอย่างมีประสิทธิภาพ (Understanding and using digital technology)</v>
      </c>
      <c r="U65" s="41" t="s">
        <v>26</v>
      </c>
      <c r="V65" s="41" t="s">
        <v>328</v>
      </c>
      <c r="W65" s="42" t="str">
        <f t="shared" si="2"/>
        <v xml:space="preserve">ทักษะด้านภาวะผู้นำ (Leadership Skills) </v>
      </c>
      <c r="X65" s="42" t="str">
        <f t="shared" si="3"/>
        <v>ภาวะผู้นำ</v>
      </c>
      <c r="Y65" s="42" t="s">
        <v>26</v>
      </c>
      <c r="Z65" s="42" t="s">
        <v>328</v>
      </c>
      <c r="AA65" s="20"/>
    </row>
    <row r="66" spans="1:27" ht="21.75" x14ac:dyDescent="0.5">
      <c r="A66" s="12">
        <v>58</v>
      </c>
      <c r="B66" s="13" t="s">
        <v>28</v>
      </c>
      <c r="C66" s="13" t="s">
        <v>178</v>
      </c>
      <c r="D66" s="13" t="s">
        <v>38</v>
      </c>
      <c r="E66" s="13" t="s">
        <v>24</v>
      </c>
      <c r="F66" s="13" t="s">
        <v>23</v>
      </c>
      <c r="G66" s="13" t="s">
        <v>39</v>
      </c>
      <c r="H66" s="14" t="s">
        <v>207</v>
      </c>
      <c r="I66" s="14" t="s">
        <v>246</v>
      </c>
      <c r="J66" s="14" t="s">
        <v>64</v>
      </c>
      <c r="K66" s="50">
        <v>0.33</v>
      </c>
      <c r="L66" s="14" t="s">
        <v>298</v>
      </c>
      <c r="M66" s="14" t="s">
        <v>26</v>
      </c>
      <c r="N66" s="14" t="s">
        <v>198</v>
      </c>
      <c r="O66" s="14" t="s">
        <v>34</v>
      </c>
      <c r="P66" s="14" t="s">
        <v>299</v>
      </c>
      <c r="Q66" s="14" t="s">
        <v>26</v>
      </c>
      <c r="R66" s="14" t="s">
        <v>198</v>
      </c>
      <c r="S66" s="40" t="str">
        <f t="shared" si="0"/>
        <v xml:space="preserve">การใช้ประโยชน์และการใช้ข้อมูลร่วมกัน (Data Utilization and Sharing) </v>
      </c>
      <c r="T66" s="41" t="str">
        <f t="shared" si="1"/>
        <v>มาตรฐานกรอบธรรมาภิบาลข้อมูลภาครัฐ (data Governance Framework Standard)</v>
      </c>
      <c r="U66" s="41" t="s">
        <v>26</v>
      </c>
      <c r="V66" s="41" t="s">
        <v>328</v>
      </c>
      <c r="W66" s="42" t="str">
        <f t="shared" si="2"/>
        <v xml:space="preserve">ทักษะการรู้คิด (Cognitive Skills) </v>
      </c>
      <c r="X66" s="42" t="str">
        <f t="shared" si="3"/>
        <v>ศิลปะในการเขียนและการแก้ร่างหนังสือติดต่อราชการ</v>
      </c>
      <c r="Y66" s="42" t="s">
        <v>26</v>
      </c>
      <c r="Z66" s="42" t="s">
        <v>328</v>
      </c>
      <c r="AA66" s="20"/>
    </row>
    <row r="67" spans="1:27" ht="21.75" x14ac:dyDescent="0.5">
      <c r="A67" s="12">
        <v>59</v>
      </c>
      <c r="B67" s="13" t="s">
        <v>28</v>
      </c>
      <c r="C67" s="13" t="s">
        <v>177</v>
      </c>
      <c r="D67" s="13" t="s">
        <v>38</v>
      </c>
      <c r="E67" s="13" t="s">
        <v>24</v>
      </c>
      <c r="F67" s="13" t="s">
        <v>23</v>
      </c>
      <c r="G67" s="13" t="s">
        <v>39</v>
      </c>
      <c r="H67" s="14" t="s">
        <v>188</v>
      </c>
      <c r="I67" s="14" t="s">
        <v>239</v>
      </c>
      <c r="J67" s="14" t="s">
        <v>33</v>
      </c>
      <c r="K67" s="50">
        <v>0</v>
      </c>
      <c r="L67" s="14" t="s">
        <v>283</v>
      </c>
      <c r="M67" s="14" t="s">
        <v>26</v>
      </c>
      <c r="N67" s="14" t="s">
        <v>198</v>
      </c>
      <c r="O67" s="14" t="s">
        <v>48</v>
      </c>
      <c r="P67" s="14" t="s">
        <v>303</v>
      </c>
      <c r="Q67" s="14" t="s">
        <v>26</v>
      </c>
      <c r="R67" s="14" t="s">
        <v>198</v>
      </c>
      <c r="S67" s="40" t="str">
        <f t="shared" si="0"/>
        <v xml:space="preserve">ความเข้าใจและใช้เทคโนโลยีดิจิทัล (Digital Literacy) </v>
      </c>
      <c r="T67" s="41" t="str">
        <f t="shared" si="1"/>
        <v>ความเข้าใจและการใช้เทคโนโลยีดิจิทัลอย่างมีประสิทธิภาพ (Understanding and using digital technology)</v>
      </c>
      <c r="U67" s="41" t="s">
        <v>26</v>
      </c>
      <c r="V67" s="41" t="s">
        <v>328</v>
      </c>
      <c r="W67" s="42" t="str">
        <f t="shared" si="2"/>
        <v xml:space="preserve">ทักษะทางการปฏิบัติ (Practical Skills) </v>
      </c>
      <c r="X67" s="42" t="str">
        <f t="shared" si="3"/>
        <v>Microsoft Office Word 2016</v>
      </c>
      <c r="Y67" s="42" t="s">
        <v>26</v>
      </c>
      <c r="Z67" s="42" t="s">
        <v>328</v>
      </c>
      <c r="AA67" s="20"/>
    </row>
    <row r="68" spans="1:27" ht="21.75" x14ac:dyDescent="0.5">
      <c r="A68" s="12">
        <v>60</v>
      </c>
      <c r="B68" s="13" t="s">
        <v>28</v>
      </c>
      <c r="C68" s="13" t="s">
        <v>176</v>
      </c>
      <c r="D68" s="13" t="s">
        <v>38</v>
      </c>
      <c r="E68" s="13" t="s">
        <v>24</v>
      </c>
      <c r="F68" s="13" t="s">
        <v>23</v>
      </c>
      <c r="G68" s="13" t="s">
        <v>39</v>
      </c>
      <c r="H68" s="14" t="s">
        <v>199</v>
      </c>
      <c r="I68" s="14" t="s">
        <v>237</v>
      </c>
      <c r="J68" s="14" t="s">
        <v>59</v>
      </c>
      <c r="K68" s="50">
        <v>0.33</v>
      </c>
      <c r="L68" s="14" t="s">
        <v>275</v>
      </c>
      <c r="M68" s="14" t="s">
        <v>26</v>
      </c>
      <c r="N68" s="14" t="s">
        <v>198</v>
      </c>
      <c r="O68" s="14" t="s">
        <v>48</v>
      </c>
      <c r="P68" s="14" t="s">
        <v>276</v>
      </c>
      <c r="Q68" s="14" t="s">
        <v>26</v>
      </c>
      <c r="R68" s="14" t="s">
        <v>198</v>
      </c>
      <c r="S68" s="40" t="str">
        <f t="shared" si="0"/>
        <v xml:space="preserve">การพัฒนานวัตกรรม เพื่อการบริการ (Digital Service) </v>
      </c>
      <c r="T68" s="41" t="str">
        <f t="shared" si="1"/>
        <v>จุดประกายความคิดเพื่อสร้างนวัตกรรม</v>
      </c>
      <c r="U68" s="41" t="s">
        <v>26</v>
      </c>
      <c r="V68" s="41" t="s">
        <v>328</v>
      </c>
      <c r="W68" s="42" t="str">
        <f t="shared" si="2"/>
        <v xml:space="preserve">ทักษะทางการปฏิบัติ (Practical Skills) </v>
      </c>
      <c r="X68" s="42" t="str">
        <f t="shared" si="3"/>
        <v>การขับเคลื่อนการพัฒนาประเทศด้วยโมเดลเศรษฐกิจ</v>
      </c>
      <c r="Y68" s="42" t="s">
        <v>26</v>
      </c>
      <c r="Z68" s="42" t="s">
        <v>328</v>
      </c>
      <c r="AA68" s="20"/>
    </row>
    <row r="69" spans="1:27" ht="21.75" x14ac:dyDescent="0.5">
      <c r="A69" s="12">
        <v>61</v>
      </c>
      <c r="B69" s="13" t="s">
        <v>36</v>
      </c>
      <c r="C69" s="13" t="s">
        <v>175</v>
      </c>
      <c r="D69" s="13" t="s">
        <v>38</v>
      </c>
      <c r="E69" s="13" t="s">
        <v>24</v>
      </c>
      <c r="F69" s="13" t="s">
        <v>23</v>
      </c>
      <c r="G69" s="13" t="s">
        <v>39</v>
      </c>
      <c r="H69" s="14" t="s">
        <v>209</v>
      </c>
      <c r="I69" s="14" t="s">
        <v>234</v>
      </c>
      <c r="J69" s="14" t="s">
        <v>41</v>
      </c>
      <c r="K69" s="50">
        <v>0.33</v>
      </c>
      <c r="L69" s="14" t="s">
        <v>194</v>
      </c>
      <c r="M69" s="14" t="s">
        <v>26</v>
      </c>
      <c r="N69" s="14" t="s">
        <v>198</v>
      </c>
      <c r="O69" s="14" t="s">
        <v>48</v>
      </c>
      <c r="P69" s="14" t="s">
        <v>293</v>
      </c>
      <c r="Q69" s="14" t="s">
        <v>26</v>
      </c>
      <c r="R69" s="14" t="s">
        <v>198</v>
      </c>
      <c r="S69" s="40" t="str">
        <f t="shared" si="0"/>
        <v xml:space="preserve">การปฏิบัติตามและ ใช้กฎหมายด้านดิจิทัล (Digital Governance) </v>
      </c>
      <c r="T69" s="41" t="str">
        <f t="shared" si="1"/>
        <v>มาตรฐานกรอบธรรมาภิบาลข้อมูลภาครัฐ (Data Governance Framework Standard)</v>
      </c>
      <c r="U69" s="41" t="s">
        <v>26</v>
      </c>
      <c r="V69" s="41" t="s">
        <v>328</v>
      </c>
      <c r="W69" s="42" t="str">
        <f t="shared" si="2"/>
        <v xml:space="preserve">ทักษะทางการปฏิบัติ (Practical Skills) </v>
      </c>
      <c r="X69" s="42" t="str">
        <f t="shared" si="3"/>
        <v>การเขียนหนังสือราชการ</v>
      </c>
      <c r="Y69" s="42" t="s">
        <v>26</v>
      </c>
      <c r="Z69" s="42" t="s">
        <v>328</v>
      </c>
      <c r="AA69" s="20"/>
    </row>
    <row r="70" spans="1:27" ht="21.75" x14ac:dyDescent="0.5">
      <c r="A70" s="12">
        <v>62</v>
      </c>
      <c r="B70" s="13" t="s">
        <v>28</v>
      </c>
      <c r="C70" s="13" t="s">
        <v>174</v>
      </c>
      <c r="D70" s="13" t="s">
        <v>38</v>
      </c>
      <c r="E70" s="13" t="s">
        <v>24</v>
      </c>
      <c r="F70" s="13" t="s">
        <v>23</v>
      </c>
      <c r="G70" s="13" t="s">
        <v>39</v>
      </c>
      <c r="H70" s="14" t="s">
        <v>205</v>
      </c>
      <c r="I70" s="14" t="s">
        <v>238</v>
      </c>
      <c r="J70" s="14" t="s">
        <v>54</v>
      </c>
      <c r="K70" s="50">
        <v>0.22</v>
      </c>
      <c r="L70" s="14" t="s">
        <v>282</v>
      </c>
      <c r="M70" s="14" t="s">
        <v>26</v>
      </c>
      <c r="N70" s="14" t="s">
        <v>198</v>
      </c>
      <c r="O70" s="14" t="s">
        <v>55</v>
      </c>
      <c r="P70" s="14" t="s">
        <v>264</v>
      </c>
      <c r="Q70" s="14" t="s">
        <v>26</v>
      </c>
      <c r="R70" s="14" t="s">
        <v>198</v>
      </c>
      <c r="S70" s="40" t="str">
        <f t="shared" si="0"/>
        <v xml:space="preserve">การประยุกต์ใช้เทคโนโลยี เพื่อการพัฒนางาน (Digital Technology) </v>
      </c>
      <c r="T70" s="41" t="str">
        <f t="shared" si="1"/>
        <v>ความรู้และความเข้าใจข้อมูลสำหรับการวิเคราะห์ข้อมูล</v>
      </c>
      <c r="U70" s="41" t="s">
        <v>26</v>
      </c>
      <c r="V70" s="41" t="s">
        <v>328</v>
      </c>
      <c r="W70" s="42" t="str">
        <f t="shared" si="2"/>
        <v xml:space="preserve">ทักษะด้านภาวะผู้นำ (Leadership Skills) </v>
      </c>
      <c r="X70" s="42" t="str">
        <f t="shared" si="3"/>
        <v>ภาวะผู้นำ</v>
      </c>
      <c r="Y70" s="42" t="s">
        <v>26</v>
      </c>
      <c r="Z70" s="42" t="s">
        <v>328</v>
      </c>
      <c r="AA70" s="20"/>
    </row>
    <row r="71" spans="1:27" ht="21.75" x14ac:dyDescent="0.5">
      <c r="A71" s="12">
        <v>63</v>
      </c>
      <c r="B71" s="13" t="s">
        <v>28</v>
      </c>
      <c r="C71" s="13" t="s">
        <v>173</v>
      </c>
      <c r="D71" s="13" t="s">
        <v>38</v>
      </c>
      <c r="E71" s="13" t="s">
        <v>24</v>
      </c>
      <c r="F71" s="13" t="s">
        <v>23</v>
      </c>
      <c r="G71" s="13" t="s">
        <v>39</v>
      </c>
      <c r="H71" s="14" t="s">
        <v>203</v>
      </c>
      <c r="I71" s="14" t="s">
        <v>244</v>
      </c>
      <c r="J71" s="14" t="s">
        <v>41</v>
      </c>
      <c r="K71" s="50">
        <v>0.33</v>
      </c>
      <c r="L71" s="14" t="s">
        <v>194</v>
      </c>
      <c r="M71" s="14" t="s">
        <v>26</v>
      </c>
      <c r="N71" s="14" t="s">
        <v>198</v>
      </c>
      <c r="O71" s="13" t="s">
        <v>55</v>
      </c>
      <c r="P71" s="53" t="s">
        <v>264</v>
      </c>
      <c r="Q71" s="14" t="s">
        <v>26</v>
      </c>
      <c r="R71" s="14" t="s">
        <v>198</v>
      </c>
      <c r="S71" s="40" t="str">
        <f t="shared" si="0"/>
        <v xml:space="preserve">การปฏิบัติตามและ ใช้กฎหมายด้านดิจิทัล (Digital Governance) </v>
      </c>
      <c r="T71" s="41" t="str">
        <f t="shared" si="1"/>
        <v>มาตรฐานกรอบธรรมาภิบาลข้อมูลภาครัฐ (Data Governance Framework Standard)</v>
      </c>
      <c r="U71" s="41" t="s">
        <v>26</v>
      </c>
      <c r="V71" s="41" t="s">
        <v>328</v>
      </c>
      <c r="W71" s="42" t="str">
        <f t="shared" si="2"/>
        <v xml:space="preserve">ทักษะด้านภาวะผู้นำ (Leadership Skills) </v>
      </c>
      <c r="X71" s="42" t="str">
        <f t="shared" si="3"/>
        <v>ภาวะผู้นำ</v>
      </c>
      <c r="Y71" s="42" t="s">
        <v>26</v>
      </c>
      <c r="Z71" s="42" t="s">
        <v>328</v>
      </c>
      <c r="AA71" s="20"/>
    </row>
    <row r="72" spans="1:27" ht="21.75" x14ac:dyDescent="0.5">
      <c r="A72" s="12">
        <v>64</v>
      </c>
      <c r="B72" s="13" t="s">
        <v>36</v>
      </c>
      <c r="C72" s="13" t="s">
        <v>172</v>
      </c>
      <c r="D72" s="13" t="s">
        <v>38</v>
      </c>
      <c r="E72" s="13" t="s">
        <v>24</v>
      </c>
      <c r="F72" s="13" t="s">
        <v>23</v>
      </c>
      <c r="G72" s="13" t="s">
        <v>39</v>
      </c>
      <c r="H72" s="14" t="s">
        <v>189</v>
      </c>
      <c r="I72" s="13" t="s">
        <v>230</v>
      </c>
      <c r="J72" s="14" t="s">
        <v>33</v>
      </c>
      <c r="K72" s="50">
        <v>0.77</v>
      </c>
      <c r="L72" s="14" t="s">
        <v>289</v>
      </c>
      <c r="M72" s="14" t="s">
        <v>26</v>
      </c>
      <c r="N72" s="14" t="s">
        <v>198</v>
      </c>
      <c r="O72" s="14" t="s">
        <v>34</v>
      </c>
      <c r="P72" s="14" t="s">
        <v>290</v>
      </c>
      <c r="Q72" s="14" t="s">
        <v>26</v>
      </c>
      <c r="R72" s="14" t="s">
        <v>198</v>
      </c>
      <c r="S72" s="40" t="str">
        <f t="shared" si="0"/>
        <v xml:space="preserve">ความเข้าใจและใช้เทคโนโลยีดิจิทัล (Digital Literacy) </v>
      </c>
      <c r="T72" s="41" t="str">
        <f t="shared" si="1"/>
        <v>การใช้เครื่องมือดิจิทัลเพื่อการทำงานภาครัฐ</v>
      </c>
      <c r="U72" s="41" t="s">
        <v>26</v>
      </c>
      <c r="V72" s="41" t="s">
        <v>328</v>
      </c>
      <c r="W72" s="42" t="str">
        <f t="shared" si="2"/>
        <v xml:space="preserve">ทักษะการรู้คิด (Cognitive Skills) </v>
      </c>
      <c r="X72" s="42" t="str">
        <f t="shared" si="3"/>
        <v>การบริการที่เป็นเลิศ</v>
      </c>
      <c r="Y72" s="42" t="s">
        <v>26</v>
      </c>
      <c r="Z72" s="42" t="s">
        <v>328</v>
      </c>
      <c r="AA72" s="20"/>
    </row>
    <row r="73" spans="1:27" ht="21.75" x14ac:dyDescent="0.5">
      <c r="A73" s="12">
        <v>65</v>
      </c>
      <c r="B73" s="13" t="s">
        <v>28</v>
      </c>
      <c r="C73" s="13" t="s">
        <v>171</v>
      </c>
      <c r="D73" s="13" t="s">
        <v>38</v>
      </c>
      <c r="E73" s="13" t="s">
        <v>24</v>
      </c>
      <c r="F73" s="13" t="s">
        <v>23</v>
      </c>
      <c r="G73" s="13" t="s">
        <v>39</v>
      </c>
      <c r="H73" s="14" t="s">
        <v>215</v>
      </c>
      <c r="I73" s="14" t="s">
        <v>241</v>
      </c>
      <c r="J73" s="14" t="s">
        <v>41</v>
      </c>
      <c r="K73" s="50">
        <v>0.55000000000000004</v>
      </c>
      <c r="L73" s="14" t="s">
        <v>262</v>
      </c>
      <c r="M73" s="14" t="s">
        <v>26</v>
      </c>
      <c r="N73" s="14" t="s">
        <v>198</v>
      </c>
      <c r="O73" s="14" t="s">
        <v>34</v>
      </c>
      <c r="P73" s="14" t="s">
        <v>193</v>
      </c>
      <c r="Q73" s="14" t="s">
        <v>26</v>
      </c>
      <c r="R73" s="14" t="s">
        <v>198</v>
      </c>
      <c r="S73" s="40" t="str">
        <f t="shared" si="0"/>
        <v xml:space="preserve">การปฏิบัติตามและ ใช้กฎหมายด้านดิจิทัล (Digital Governance) </v>
      </c>
      <c r="T73" s="41" t="str">
        <f t="shared" si="1"/>
        <v>พระราชบัญญัติการบริหารงานและการให้บริการภาครัฐผ่านระบบดิจิทัล (Digital Government Act.)</v>
      </c>
      <c r="U73" s="41" t="s">
        <v>26</v>
      </c>
      <c r="V73" s="41" t="s">
        <v>328</v>
      </c>
      <c r="W73" s="42" t="str">
        <f t="shared" si="2"/>
        <v xml:space="preserve">ทักษะการรู้คิด (Cognitive Skills) </v>
      </c>
      <c r="X73" s="42" t="str">
        <f t="shared" si="3"/>
        <v>การวิเคราะห์ความจำเป็นในการฝึกอบรม</v>
      </c>
      <c r="Y73" s="42" t="s">
        <v>26</v>
      </c>
      <c r="Z73" s="42" t="s">
        <v>328</v>
      </c>
      <c r="AA73" s="20"/>
    </row>
    <row r="74" spans="1:27" ht="21.75" x14ac:dyDescent="0.5">
      <c r="A74" s="12">
        <v>66</v>
      </c>
      <c r="B74" s="13" t="s">
        <v>28</v>
      </c>
      <c r="C74" s="13" t="s">
        <v>170</v>
      </c>
      <c r="D74" s="13" t="s">
        <v>38</v>
      </c>
      <c r="E74" s="13" t="s">
        <v>24</v>
      </c>
      <c r="F74" s="13" t="s">
        <v>23</v>
      </c>
      <c r="G74" s="13" t="s">
        <v>39</v>
      </c>
      <c r="H74" s="14" t="s">
        <v>208</v>
      </c>
      <c r="I74" s="13" t="s">
        <v>231</v>
      </c>
      <c r="J74" s="14" t="s">
        <v>54</v>
      </c>
      <c r="K74" s="50">
        <v>0.77</v>
      </c>
      <c r="L74" s="14" t="s">
        <v>297</v>
      </c>
      <c r="M74" s="14" t="s">
        <v>26</v>
      </c>
      <c r="N74" s="14" t="s">
        <v>198</v>
      </c>
      <c r="O74" s="14" t="s">
        <v>48</v>
      </c>
      <c r="P74" s="14" t="s">
        <v>273</v>
      </c>
      <c r="Q74" s="14" t="s">
        <v>26</v>
      </c>
      <c r="R74" s="14" t="s">
        <v>198</v>
      </c>
      <c r="S74" s="40" t="str">
        <f t="shared" ref="S74:S82" si="4">J74</f>
        <v xml:space="preserve">การประยุกต์ใช้เทคโนโลยี เพื่อการพัฒนางาน (Digital Technology) </v>
      </c>
      <c r="T74" s="41" t="str">
        <f t="shared" ref="T74:T82" si="5">L74</f>
        <v>การใช้เคื่องมือดิจิทัลเพื่อการทำงานภาครัฐ (Essential Digital Tools for Workplace)</v>
      </c>
      <c r="U74" s="41" t="s">
        <v>26</v>
      </c>
      <c r="V74" s="41" t="s">
        <v>328</v>
      </c>
      <c r="W74" s="42" t="str">
        <f t="shared" ref="W74:W82" si="6">O74</f>
        <v xml:space="preserve">ทักษะทางการปฏิบัติ (Practical Skills) </v>
      </c>
      <c r="X74" s="42" t="str">
        <f t="shared" ref="X74:X82" si="7">P74</f>
        <v>จิตสำนึกสาธารณะ</v>
      </c>
      <c r="Y74" s="42" t="s">
        <v>26</v>
      </c>
      <c r="Z74" s="42" t="s">
        <v>328</v>
      </c>
      <c r="AA74" s="20"/>
    </row>
    <row r="75" spans="1:27" ht="21.75" x14ac:dyDescent="0.5">
      <c r="A75" s="12">
        <v>67</v>
      </c>
      <c r="B75" s="13" t="s">
        <v>36</v>
      </c>
      <c r="C75" s="13" t="s">
        <v>169</v>
      </c>
      <c r="D75" s="13" t="s">
        <v>38</v>
      </c>
      <c r="E75" s="13" t="s">
        <v>24</v>
      </c>
      <c r="F75" s="13" t="s">
        <v>23</v>
      </c>
      <c r="G75" s="13" t="s">
        <v>39</v>
      </c>
      <c r="H75" s="14" t="s">
        <v>188</v>
      </c>
      <c r="I75" s="14" t="s">
        <v>239</v>
      </c>
      <c r="J75" s="14" t="s">
        <v>33</v>
      </c>
      <c r="K75" s="50">
        <v>0.55000000000000004</v>
      </c>
      <c r="L75" s="14" t="s">
        <v>281</v>
      </c>
      <c r="M75" s="14" t="s">
        <v>26</v>
      </c>
      <c r="N75" s="14" t="s">
        <v>198</v>
      </c>
      <c r="O75" s="14" t="s">
        <v>34</v>
      </c>
      <c r="P75" s="14" t="s">
        <v>273</v>
      </c>
      <c r="Q75" s="14" t="s">
        <v>26</v>
      </c>
      <c r="R75" s="14" t="s">
        <v>198</v>
      </c>
      <c r="S75" s="40" t="str">
        <f t="shared" si="4"/>
        <v xml:space="preserve">ความเข้าใจและใช้เทคโนโลยีดิจิทัล (Digital Literacy) </v>
      </c>
      <c r="T75" s="41" t="str">
        <f t="shared" si="5"/>
        <v>ประยุกต์ใช้เครื่องมือดิจิทัลเพื่อการทำงาน</v>
      </c>
      <c r="U75" s="41" t="s">
        <v>26</v>
      </c>
      <c r="V75" s="41" t="s">
        <v>328</v>
      </c>
      <c r="W75" s="42" t="str">
        <f t="shared" si="6"/>
        <v xml:space="preserve">ทักษะการรู้คิด (Cognitive Skills) </v>
      </c>
      <c r="X75" s="42" t="str">
        <f t="shared" si="7"/>
        <v>จิตสำนึกสาธารณะ</v>
      </c>
      <c r="Y75" s="42" t="s">
        <v>26</v>
      </c>
      <c r="Z75" s="42" t="s">
        <v>328</v>
      </c>
      <c r="AA75" s="20"/>
    </row>
    <row r="76" spans="1:27" ht="21.75" x14ac:dyDescent="0.5">
      <c r="A76" s="12">
        <v>68</v>
      </c>
      <c r="B76" s="13" t="s">
        <v>28</v>
      </c>
      <c r="C76" s="13" t="s">
        <v>168</v>
      </c>
      <c r="D76" s="13" t="s">
        <v>38</v>
      </c>
      <c r="E76" s="13" t="s">
        <v>24</v>
      </c>
      <c r="F76" s="13" t="s">
        <v>23</v>
      </c>
      <c r="G76" s="13" t="s">
        <v>39</v>
      </c>
      <c r="H76" s="14" t="s">
        <v>211</v>
      </c>
      <c r="I76" s="14" t="s">
        <v>247</v>
      </c>
      <c r="J76" s="14" t="s">
        <v>41</v>
      </c>
      <c r="K76" s="50">
        <v>0.55000000000000004</v>
      </c>
      <c r="L76" s="14" t="s">
        <v>301</v>
      </c>
      <c r="M76" s="14" t="s">
        <v>26</v>
      </c>
      <c r="N76" s="14" t="s">
        <v>198</v>
      </c>
      <c r="O76" s="14" t="s">
        <v>34</v>
      </c>
      <c r="P76" s="14" t="s">
        <v>302</v>
      </c>
      <c r="Q76" s="14" t="s">
        <v>26</v>
      </c>
      <c r="R76" s="14" t="s">
        <v>198</v>
      </c>
      <c r="S76" s="40" t="str">
        <f t="shared" si="4"/>
        <v xml:space="preserve">การปฏิบัติตามและ ใช้กฎหมายด้านดิจิทัล (Digital Governance) </v>
      </c>
      <c r="T76" s="41" t="str">
        <f t="shared" si="5"/>
        <v>ธรรมาภิบาลข้อมูลสำหรับผู้บริหารองค์กรรัฐ (Data Governance Mindset for the Executive)</v>
      </c>
      <c r="U76" s="41" t="s">
        <v>26</v>
      </c>
      <c r="V76" s="41" t="s">
        <v>328</v>
      </c>
      <c r="W76" s="42" t="str">
        <f t="shared" si="6"/>
        <v xml:space="preserve">ทักษะการรู้คิด (Cognitive Skills) </v>
      </c>
      <c r="X76" s="42" t="str">
        <f t="shared" si="7"/>
        <v>การพัฒนาการคิด</v>
      </c>
      <c r="Y76" s="42" t="s">
        <v>26</v>
      </c>
      <c r="Z76" s="42" t="s">
        <v>328</v>
      </c>
      <c r="AA76" s="20"/>
    </row>
    <row r="77" spans="1:27" ht="21.75" x14ac:dyDescent="0.5">
      <c r="A77" s="12">
        <v>69</v>
      </c>
      <c r="B77" s="13" t="s">
        <v>28</v>
      </c>
      <c r="C77" s="13" t="s">
        <v>167</v>
      </c>
      <c r="D77" s="13" t="s">
        <v>38</v>
      </c>
      <c r="E77" s="13" t="s">
        <v>24</v>
      </c>
      <c r="F77" s="13" t="s">
        <v>23</v>
      </c>
      <c r="G77" s="13" t="s">
        <v>39</v>
      </c>
      <c r="H77" s="14" t="s">
        <v>206</v>
      </c>
      <c r="I77" s="14" t="s">
        <v>245</v>
      </c>
      <c r="J77" s="14" t="s">
        <v>54</v>
      </c>
      <c r="K77" s="50">
        <v>0.39</v>
      </c>
      <c r="L77" s="14" t="s">
        <v>296</v>
      </c>
      <c r="M77" s="14" t="s">
        <v>26</v>
      </c>
      <c r="N77" s="14" t="s">
        <v>198</v>
      </c>
      <c r="O77" s="13" t="s">
        <v>55</v>
      </c>
      <c r="P77" s="53" t="s">
        <v>264</v>
      </c>
      <c r="Q77" s="14" t="s">
        <v>26</v>
      </c>
      <c r="R77" s="14" t="s">
        <v>198</v>
      </c>
      <c r="S77" s="40" t="str">
        <f t="shared" si="4"/>
        <v xml:space="preserve">การประยุกต์ใช้เทคโนโลยี เพื่อการพัฒนางาน (Digital Technology) </v>
      </c>
      <c r="T77" s="41" t="str">
        <f t="shared" si="5"/>
        <v>ความรู้ความเข้าใจเกี่ยวกับปัญญาประดิษฐ์ (Artificial Intelligence) สำหรับบุคลากรภาครัฐทุกระดับ</v>
      </c>
      <c r="U77" s="41" t="s">
        <v>26</v>
      </c>
      <c r="V77" s="41" t="s">
        <v>328</v>
      </c>
      <c r="W77" s="42" t="str">
        <f t="shared" si="6"/>
        <v xml:space="preserve">ทักษะด้านภาวะผู้นำ (Leadership Skills) </v>
      </c>
      <c r="X77" s="42" t="str">
        <f t="shared" si="7"/>
        <v>ภาวะผู้นำ</v>
      </c>
      <c r="Y77" s="42" t="s">
        <v>26</v>
      </c>
      <c r="Z77" s="42" t="s">
        <v>328</v>
      </c>
      <c r="AA77" s="20"/>
    </row>
    <row r="78" spans="1:27" ht="21.75" x14ac:dyDescent="0.5">
      <c r="A78" s="12">
        <v>70</v>
      </c>
      <c r="B78" s="13" t="s">
        <v>28</v>
      </c>
      <c r="C78" s="13" t="s">
        <v>166</v>
      </c>
      <c r="D78" s="13" t="s">
        <v>38</v>
      </c>
      <c r="E78" s="13" t="s">
        <v>24</v>
      </c>
      <c r="F78" s="13" t="s">
        <v>23</v>
      </c>
      <c r="G78" s="13" t="s">
        <v>39</v>
      </c>
      <c r="H78" s="14" t="s">
        <v>202</v>
      </c>
      <c r="I78" s="14" t="s">
        <v>242</v>
      </c>
      <c r="J78" s="14" t="s">
        <v>41</v>
      </c>
      <c r="K78" s="50">
        <v>0</v>
      </c>
      <c r="L78" s="14" t="s">
        <v>194</v>
      </c>
      <c r="M78" s="14" t="s">
        <v>26</v>
      </c>
      <c r="N78" s="14" t="s">
        <v>198</v>
      </c>
      <c r="O78" s="14" t="s">
        <v>55</v>
      </c>
      <c r="P78" s="53" t="s">
        <v>261</v>
      </c>
      <c r="Q78" s="14" t="s">
        <v>26</v>
      </c>
      <c r="R78" s="14" t="s">
        <v>198</v>
      </c>
      <c r="S78" s="40" t="str">
        <f t="shared" si="4"/>
        <v xml:space="preserve">การปฏิบัติตามและ ใช้กฎหมายด้านดิจิทัล (Digital Governance) </v>
      </c>
      <c r="T78" s="41" t="str">
        <f t="shared" si="5"/>
        <v>มาตรฐานกรอบธรรมาภิบาลข้อมูลภาครัฐ (Data Governance Framework Standard)</v>
      </c>
      <c r="U78" s="41" t="s">
        <v>26</v>
      </c>
      <c r="V78" s="41" t="s">
        <v>328</v>
      </c>
      <c r="W78" s="42" t="str">
        <f t="shared" si="6"/>
        <v xml:space="preserve">ทักษะด้านภาวะผู้นำ (Leadership Skills) </v>
      </c>
      <c r="X78" s="42" t="str">
        <f t="shared" si="7"/>
        <v>ภาวะผู้นำ SL55</v>
      </c>
      <c r="Y78" s="42" t="s">
        <v>26</v>
      </c>
      <c r="Z78" s="42" t="s">
        <v>328</v>
      </c>
      <c r="AA78" s="20"/>
    </row>
    <row r="79" spans="1:27" ht="21.75" x14ac:dyDescent="0.5">
      <c r="A79" s="12">
        <v>71</v>
      </c>
      <c r="B79" s="13" t="s">
        <v>50</v>
      </c>
      <c r="C79" s="13" t="s">
        <v>327</v>
      </c>
      <c r="D79" s="13" t="s">
        <v>38</v>
      </c>
      <c r="E79" s="13" t="s">
        <v>24</v>
      </c>
      <c r="F79" s="13" t="s">
        <v>23</v>
      </c>
      <c r="G79" s="13" t="s">
        <v>39</v>
      </c>
      <c r="H79" s="14" t="s">
        <v>191</v>
      </c>
      <c r="I79" s="14" t="s">
        <v>248</v>
      </c>
      <c r="J79" s="14" t="s">
        <v>41</v>
      </c>
      <c r="K79" s="56">
        <v>0</v>
      </c>
      <c r="L79" s="13" t="s">
        <v>267</v>
      </c>
      <c r="M79" s="13" t="s">
        <v>26</v>
      </c>
      <c r="N79" s="14" t="s">
        <v>198</v>
      </c>
      <c r="O79" s="13" t="s">
        <v>55</v>
      </c>
      <c r="P79" s="53" t="s">
        <v>264</v>
      </c>
      <c r="Q79" s="14" t="s">
        <v>26</v>
      </c>
      <c r="R79" s="14" t="s">
        <v>198</v>
      </c>
      <c r="S79" s="40" t="str">
        <f t="shared" si="4"/>
        <v xml:space="preserve">การปฏิบัติตามและ ใช้กฎหมายด้านดิจิทัล (Digital Governance) </v>
      </c>
      <c r="T79" s="41" t="str">
        <f t="shared" si="5"/>
        <v>กฎหมายคุ้มครองข้อมูลส่วนบุคคลสำหรับผู้ปฏิบัติงานภาครัฐ(PDPA for Government Officer)</v>
      </c>
      <c r="U79" s="41" t="s">
        <v>26</v>
      </c>
      <c r="V79" s="41" t="s">
        <v>328</v>
      </c>
      <c r="W79" s="42" t="str">
        <f t="shared" si="6"/>
        <v xml:space="preserve">ทักษะด้านภาวะผู้นำ (Leadership Skills) </v>
      </c>
      <c r="X79" s="42" t="str">
        <f t="shared" si="7"/>
        <v>ภาวะผู้นำ</v>
      </c>
      <c r="Y79" s="42" t="s">
        <v>26</v>
      </c>
      <c r="Z79" s="42" t="s">
        <v>328</v>
      </c>
      <c r="AA79" s="20"/>
    </row>
    <row r="80" spans="1:27" ht="21.75" x14ac:dyDescent="0.5">
      <c r="A80" s="12">
        <v>72</v>
      </c>
      <c r="B80" s="13" t="s">
        <v>28</v>
      </c>
      <c r="C80" s="13" t="s">
        <v>165</v>
      </c>
      <c r="D80" s="13" t="s">
        <v>38</v>
      </c>
      <c r="E80" s="13" t="s">
        <v>24</v>
      </c>
      <c r="F80" s="13" t="s">
        <v>23</v>
      </c>
      <c r="G80" s="13" t="s">
        <v>39</v>
      </c>
      <c r="H80" s="14" t="s">
        <v>200</v>
      </c>
      <c r="I80" s="14" t="s">
        <v>236</v>
      </c>
      <c r="J80" s="13" t="s">
        <v>41</v>
      </c>
      <c r="K80" s="56">
        <v>0.33</v>
      </c>
      <c r="L80" s="59" t="s">
        <v>194</v>
      </c>
      <c r="M80" s="14" t="s">
        <v>26</v>
      </c>
      <c r="N80" s="14" t="s">
        <v>198</v>
      </c>
      <c r="O80" s="13" t="s">
        <v>55</v>
      </c>
      <c r="P80" s="53" t="s">
        <v>264</v>
      </c>
      <c r="Q80" s="14" t="s">
        <v>26</v>
      </c>
      <c r="R80" s="14" t="s">
        <v>198</v>
      </c>
      <c r="S80" s="40" t="str">
        <f t="shared" si="4"/>
        <v xml:space="preserve">การปฏิบัติตามและ ใช้กฎหมายด้านดิจิทัล (Digital Governance) </v>
      </c>
      <c r="T80" s="41" t="str">
        <f t="shared" si="5"/>
        <v>มาตรฐานกรอบธรรมาภิบาลข้อมูลภาครัฐ (Data Governance Framework Standard)</v>
      </c>
      <c r="U80" s="41" t="s">
        <v>26</v>
      </c>
      <c r="V80" s="41" t="s">
        <v>328</v>
      </c>
      <c r="W80" s="42" t="str">
        <f t="shared" si="6"/>
        <v xml:space="preserve">ทักษะด้านภาวะผู้นำ (Leadership Skills) </v>
      </c>
      <c r="X80" s="42" t="str">
        <f t="shared" si="7"/>
        <v>ภาวะผู้นำ</v>
      </c>
      <c r="Y80" s="42" t="s">
        <v>26</v>
      </c>
      <c r="Z80" s="42" t="s">
        <v>328</v>
      </c>
      <c r="AA80" s="20"/>
    </row>
    <row r="81" spans="1:29" ht="21.75" x14ac:dyDescent="0.5">
      <c r="A81" s="12">
        <v>73</v>
      </c>
      <c r="B81" s="13" t="s">
        <v>43</v>
      </c>
      <c r="C81" s="13" t="s">
        <v>164</v>
      </c>
      <c r="D81" s="13" t="s">
        <v>38</v>
      </c>
      <c r="E81" s="13" t="s">
        <v>24</v>
      </c>
      <c r="F81" s="13" t="s">
        <v>23</v>
      </c>
      <c r="G81" s="13" t="s">
        <v>39</v>
      </c>
      <c r="H81" s="14" t="s">
        <v>204</v>
      </c>
      <c r="I81" s="14" t="s">
        <v>243</v>
      </c>
      <c r="J81" s="57" t="s">
        <v>41</v>
      </c>
      <c r="K81" s="58">
        <v>0.33</v>
      </c>
      <c r="L81" s="59" t="s">
        <v>194</v>
      </c>
      <c r="M81" s="14" t="s">
        <v>26</v>
      </c>
      <c r="N81" s="14" t="s">
        <v>198</v>
      </c>
      <c r="O81" s="57" t="s">
        <v>55</v>
      </c>
      <c r="P81" s="57" t="s">
        <v>274</v>
      </c>
      <c r="Q81" s="14" t="s">
        <v>26</v>
      </c>
      <c r="R81" s="14" t="s">
        <v>198</v>
      </c>
      <c r="S81" s="40" t="str">
        <f t="shared" si="4"/>
        <v xml:space="preserve">การปฏิบัติตามและ ใช้กฎหมายด้านดิจิทัล (Digital Governance) </v>
      </c>
      <c r="T81" s="41" t="str">
        <f t="shared" si="5"/>
        <v>มาตรฐานกรอบธรรมาภิบาลข้อมูลภาครัฐ (Data Governance Framework Standard)</v>
      </c>
      <c r="U81" s="41" t="s">
        <v>26</v>
      </c>
      <c r="V81" s="41" t="s">
        <v>328</v>
      </c>
      <c r="W81" s="42" t="str">
        <f t="shared" si="6"/>
        <v xml:space="preserve">ทักษะด้านภาวะผู้นำ (Leadership Skills) </v>
      </c>
      <c r="X81" s="42" t="str">
        <f t="shared" si="7"/>
        <v>การบริหารองค์การ SL54</v>
      </c>
      <c r="Y81" s="42" t="s">
        <v>26</v>
      </c>
      <c r="Z81" s="42" t="s">
        <v>328</v>
      </c>
      <c r="AA81" s="20"/>
    </row>
    <row r="82" spans="1:29" ht="21.75" x14ac:dyDescent="0.5">
      <c r="A82" s="12">
        <v>74</v>
      </c>
      <c r="B82" s="13" t="s">
        <v>28</v>
      </c>
      <c r="C82" s="13" t="s">
        <v>163</v>
      </c>
      <c r="D82" s="13" t="s">
        <v>38</v>
      </c>
      <c r="E82" s="13" t="s">
        <v>24</v>
      </c>
      <c r="F82" s="13" t="s">
        <v>23</v>
      </c>
      <c r="G82" s="13" t="s">
        <v>39</v>
      </c>
      <c r="H82" s="14" t="s">
        <v>190</v>
      </c>
      <c r="I82" s="13" t="s">
        <v>232</v>
      </c>
      <c r="J82" s="14" t="s">
        <v>64</v>
      </c>
      <c r="K82" s="51">
        <v>0.33</v>
      </c>
      <c r="L82" s="64" t="s">
        <v>272</v>
      </c>
      <c r="M82" s="14" t="s">
        <v>26</v>
      </c>
      <c r="N82" s="14" t="s">
        <v>198</v>
      </c>
      <c r="O82" s="14" t="s">
        <v>55</v>
      </c>
      <c r="P82" s="53" t="s">
        <v>264</v>
      </c>
      <c r="Q82" s="14" t="s">
        <v>26</v>
      </c>
      <c r="R82" s="14" t="s">
        <v>198</v>
      </c>
      <c r="S82" s="40" t="str">
        <f t="shared" si="4"/>
        <v xml:space="preserve">การใช้ประโยชน์และการใช้ข้อมูลร่วมกัน (Data Utilization and Sharing) </v>
      </c>
      <c r="T82" s="41" t="str">
        <f t="shared" si="5"/>
        <v>หลักการสร้างภาพข้อมูลและการออกแบบแดชบอร์ดอย่างมีประสิทธิภาพ (The Principle of Data Visualization and Dashboard Design)</v>
      </c>
      <c r="U82" s="41" t="s">
        <v>26</v>
      </c>
      <c r="V82" s="41" t="s">
        <v>328</v>
      </c>
      <c r="W82" s="42" t="str">
        <f t="shared" si="6"/>
        <v xml:space="preserve">ทักษะด้านภาวะผู้นำ (Leadership Skills) </v>
      </c>
      <c r="X82" s="42" t="str">
        <f t="shared" si="7"/>
        <v>ภาวะผู้นำ</v>
      </c>
      <c r="Y82" s="42" t="s">
        <v>26</v>
      </c>
      <c r="Z82" s="42" t="s">
        <v>328</v>
      </c>
      <c r="AA82" s="20"/>
    </row>
    <row r="83" spans="1:29" ht="18.75" x14ac:dyDescent="0.3">
      <c r="A83" s="12">
        <v>75</v>
      </c>
      <c r="B83" s="13" t="s">
        <v>36</v>
      </c>
      <c r="C83" s="13" t="s">
        <v>331</v>
      </c>
      <c r="D83" s="13" t="s">
        <v>30</v>
      </c>
      <c r="E83" s="13" t="s">
        <v>29</v>
      </c>
      <c r="F83" s="13" t="s">
        <v>53</v>
      </c>
      <c r="G83" s="13" t="s">
        <v>23</v>
      </c>
      <c r="H83" s="14" t="s">
        <v>188</v>
      </c>
      <c r="I83" s="14" t="s">
        <v>332</v>
      </c>
      <c r="J83" s="14" t="s">
        <v>47</v>
      </c>
      <c r="K83" s="51">
        <v>0.33</v>
      </c>
      <c r="L83" s="64" t="s">
        <v>344</v>
      </c>
      <c r="M83" s="14" t="s">
        <v>26</v>
      </c>
      <c r="N83" s="14" t="s">
        <v>333</v>
      </c>
      <c r="O83" s="14" t="s">
        <v>55</v>
      </c>
      <c r="P83" s="53" t="s">
        <v>334</v>
      </c>
      <c r="Q83" s="14" t="s">
        <v>26</v>
      </c>
      <c r="R83" s="14" t="s">
        <v>198</v>
      </c>
      <c r="S83" s="41" t="s">
        <v>41</v>
      </c>
      <c r="T83" s="45" t="s">
        <v>277</v>
      </c>
      <c r="U83" s="41" t="s">
        <v>26</v>
      </c>
      <c r="V83" s="41" t="s">
        <v>328</v>
      </c>
      <c r="W83" s="42" t="s">
        <v>55</v>
      </c>
      <c r="X83" s="46" t="s">
        <v>334</v>
      </c>
      <c r="Y83" s="42" t="s">
        <v>26</v>
      </c>
      <c r="Z83" s="42" t="s">
        <v>328</v>
      </c>
      <c r="AA83" s="47"/>
    </row>
    <row r="84" spans="1:29" ht="18.75" x14ac:dyDescent="0.3">
      <c r="A84" s="12">
        <v>76</v>
      </c>
      <c r="B84" s="13" t="s">
        <v>36</v>
      </c>
      <c r="C84" s="13" t="s">
        <v>335</v>
      </c>
      <c r="D84" s="13" t="s">
        <v>30</v>
      </c>
      <c r="E84" s="13" t="s">
        <v>29</v>
      </c>
      <c r="F84" s="13" t="s">
        <v>53</v>
      </c>
      <c r="G84" s="13" t="s">
        <v>23</v>
      </c>
      <c r="H84" s="14" t="s">
        <v>336</v>
      </c>
      <c r="I84" s="14" t="s">
        <v>337</v>
      </c>
      <c r="J84" s="14" t="s">
        <v>47</v>
      </c>
      <c r="K84" s="51">
        <v>0.33</v>
      </c>
      <c r="L84" s="64" t="s">
        <v>344</v>
      </c>
      <c r="M84" s="14" t="s">
        <v>26</v>
      </c>
      <c r="N84" s="14" t="s">
        <v>333</v>
      </c>
      <c r="O84" s="14" t="s">
        <v>55</v>
      </c>
      <c r="P84" s="53" t="s">
        <v>334</v>
      </c>
      <c r="Q84" s="14" t="s">
        <v>26</v>
      </c>
      <c r="R84" s="14" t="s">
        <v>198</v>
      </c>
      <c r="S84" s="41" t="s">
        <v>41</v>
      </c>
      <c r="T84" s="45" t="s">
        <v>277</v>
      </c>
      <c r="U84" s="41" t="s">
        <v>26</v>
      </c>
      <c r="V84" s="41" t="s">
        <v>328</v>
      </c>
      <c r="W84" s="42" t="s">
        <v>55</v>
      </c>
      <c r="X84" s="46" t="s">
        <v>334</v>
      </c>
      <c r="Y84" s="42" t="s">
        <v>26</v>
      </c>
      <c r="Z84" s="42" t="s">
        <v>328</v>
      </c>
      <c r="AA84" s="47"/>
    </row>
    <row r="85" spans="1:29" ht="18.75" x14ac:dyDescent="0.3">
      <c r="A85" s="67"/>
      <c r="B85" s="68"/>
      <c r="C85" s="68"/>
      <c r="D85" s="68"/>
      <c r="E85" s="68"/>
      <c r="F85" s="68"/>
      <c r="G85" s="68"/>
      <c r="H85" s="11"/>
      <c r="I85" s="11"/>
      <c r="J85" s="11"/>
      <c r="K85" s="69"/>
      <c r="L85" s="70"/>
      <c r="M85" s="11"/>
      <c r="N85" s="11"/>
      <c r="O85" s="11"/>
      <c r="P85" s="71"/>
      <c r="Q85" s="11"/>
      <c r="R85" s="11"/>
      <c r="S85" s="72"/>
      <c r="T85" s="73"/>
      <c r="U85" s="72"/>
      <c r="V85" s="72"/>
      <c r="W85" s="72"/>
      <c r="X85" s="74"/>
      <c r="Y85" s="72"/>
      <c r="Z85" s="72"/>
      <c r="AA85" s="75"/>
    </row>
    <row r="86" spans="1:29" s="48" customFormat="1" ht="21.75" x14ac:dyDescent="0.5">
      <c r="A86" s="12"/>
      <c r="B86" s="13" t="s">
        <v>28</v>
      </c>
      <c r="C86" s="13" t="s">
        <v>340</v>
      </c>
      <c r="D86" s="13" t="s">
        <v>30</v>
      </c>
      <c r="E86" s="13" t="s">
        <v>37</v>
      </c>
      <c r="F86" s="13" t="s">
        <v>53</v>
      </c>
      <c r="G86" s="13" t="s">
        <v>23</v>
      </c>
      <c r="H86" s="14" t="s">
        <v>188</v>
      </c>
      <c r="I86" s="14" t="s">
        <v>239</v>
      </c>
      <c r="J86" s="14" t="s">
        <v>41</v>
      </c>
      <c r="K86" s="50">
        <v>0.33</v>
      </c>
      <c r="L86" s="14" t="s">
        <v>262</v>
      </c>
      <c r="M86" s="14" t="s">
        <v>26</v>
      </c>
      <c r="N86" s="77">
        <v>25020</v>
      </c>
      <c r="O86" s="14" t="s">
        <v>34</v>
      </c>
      <c r="P86" s="14" t="s">
        <v>288</v>
      </c>
      <c r="Q86" s="14" t="s">
        <v>26</v>
      </c>
      <c r="R86" s="77">
        <v>25020</v>
      </c>
      <c r="S86" s="41" t="str">
        <f t="shared" ref="S86" si="8">J86</f>
        <v xml:space="preserve">การปฏิบัติตามและ ใช้กฎหมายด้านดิจิทัล (Digital Governance) </v>
      </c>
      <c r="T86" s="41" t="str">
        <f t="shared" ref="T86" si="9">L86</f>
        <v>พระราชบัญญัติการบริหารงานและการให้บริการภาครัฐผ่านระบบดิจิทัล (Digital Government Act.)</v>
      </c>
      <c r="U86" s="41" t="s">
        <v>26</v>
      </c>
      <c r="V86" s="78">
        <v>25020</v>
      </c>
      <c r="W86" s="42" t="s">
        <v>34</v>
      </c>
      <c r="X86" s="42" t="s">
        <v>197</v>
      </c>
      <c r="Y86" s="42" t="s">
        <v>26</v>
      </c>
      <c r="Z86" s="79">
        <v>25020</v>
      </c>
      <c r="AA86" s="76" t="s">
        <v>341</v>
      </c>
      <c r="AB86" s="75"/>
      <c r="AC86" s="75"/>
    </row>
    <row r="88" spans="1:29" ht="18.75" x14ac:dyDescent="0.3">
      <c r="A88" s="89" t="s">
        <v>349</v>
      </c>
      <c r="B88" s="89"/>
      <c r="C88" s="89"/>
      <c r="D88" s="89"/>
    </row>
  </sheetData>
  <mergeCells count="13">
    <mergeCell ref="A88:D88"/>
    <mergeCell ref="S6:Z6"/>
    <mergeCell ref="S7:V7"/>
    <mergeCell ref="W7:Z7"/>
    <mergeCell ref="J6:R6"/>
    <mergeCell ref="J7:N7"/>
    <mergeCell ref="O7:R7"/>
    <mergeCell ref="F6:F8"/>
    <mergeCell ref="A6:A8"/>
    <mergeCell ref="B6:B8"/>
    <mergeCell ref="C6:C8"/>
    <mergeCell ref="D6:D8"/>
    <mergeCell ref="E6:E8"/>
  </mergeCells>
  <phoneticPr fontId="13" type="noConversion"/>
  <pageMargins left="0.25" right="0.25" top="0.75" bottom="0.75" header="0.3" footer="0.3"/>
  <pageSetup paperSize="9" scale="34" fitToHeight="0" orientation="landscape" horizontalDpi="4294967293" r:id="rId1"/>
  <rowBreaks count="2" manualBreakCount="2">
    <brk id="43" max="26" man="1"/>
    <brk id="47" max="2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4450442C-601D-438E-A658-7640E91449DB}">
          <x14:formula1>
            <xm:f>list!$F$2:$F$9</xm:f>
          </x14:formula1>
          <xm:sqref>J37 J9:J10 J72:J76 J60 J13 J46:J47 J15 J30 J18:J23 J56 J50:J53 J62:J64 J39:J44 J78:J79 S86 S9:S82 J81:J86</xm:sqref>
        </x14:dataValidation>
        <x14:dataValidation type="list" allowBlank="1" showInputMessage="1" showErrorMessage="1" xr:uid="{C16C6BEE-8458-4778-939F-726399CB3FF7}">
          <x14:formula1>
            <xm:f>list!$H$2:$H$16</xm:f>
          </x14:formula1>
          <xm:sqref>M39:M82 Q39:Q82 M34:M37 Q86 U86 Y86 M86 M9:M32 Y9:Y82 U9:U82 Q9:Q37</xm:sqref>
        </x14:dataValidation>
        <x14:dataValidation type="list" allowBlank="1" showInputMessage="1" showErrorMessage="1" xr:uid="{C86BC0A7-08BC-40A2-B2BA-AC620C998D33}">
          <x14:formula1>
            <xm:f>list!$G$2:$G$6</xm:f>
          </x14:formula1>
          <xm:sqref>O37 O81 O9 O42:O44 O30 O73:O76 O15:O16 O78 O46 O39:O40 O20:O23 O13 O62:O64 O55:O57 O60 O50:O53 O25 W86 O86 W9:W82</xm:sqref>
        </x14:dataValidation>
        <x14:dataValidation type="list" allowBlank="1" showInputMessage="1" showErrorMessage="1" xr:uid="{8B20A8C6-7207-4D23-A840-6FB63ED5D168}">
          <x14:formula1>
            <xm:f>list!$A$3:$A$6</xm:f>
          </x14:formula1>
          <xm:sqref>B86 B9:B82</xm:sqref>
        </x14:dataValidation>
        <x14:dataValidation type="list" allowBlank="1" showInputMessage="1" showErrorMessage="1" xr:uid="{BD143127-597E-4C0C-9B2C-2DF713981F63}">
          <x14:formula1>
            <xm:f>list!$C$3:$C$4</xm:f>
          </x14:formula1>
          <xm:sqref>D86 D9:D82</xm:sqref>
        </x14:dataValidation>
        <x14:dataValidation type="list" allowBlank="1" showInputMessage="1" showErrorMessage="1" xr:uid="{CD5CE4CF-08A1-4AD2-A032-207990DFDD66}">
          <x14:formula1>
            <xm:f>list!$B$3:$B$46</xm:f>
          </x14:formula1>
          <xm:sqref>E86 E9:E82</xm:sqref>
        </x14:dataValidation>
        <x14:dataValidation type="list" allowBlank="1" showInputMessage="1" showErrorMessage="1" xr:uid="{1F04F963-D067-4781-9A56-18FD04E041A7}">
          <x14:formula1>
            <xm:f>list!$E$2:$E$9</xm:f>
          </x14:formula1>
          <xm:sqref>F86 F9:F82</xm:sqref>
        </x14:dataValidation>
        <x14:dataValidation type="list" allowBlank="1" showInputMessage="1" showErrorMessage="1" xr:uid="{20233770-3B20-431D-AD9E-1B9FE1832836}">
          <x14:formula1>
            <xm:f>list!$D$2:$D$8</xm:f>
          </x14:formula1>
          <xm:sqref>G86 G9:G82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0A41D-C995-450E-90EE-4773F1618E22}">
  <dimension ref="A1:H46"/>
  <sheetViews>
    <sheetView workbookViewId="0">
      <selection activeCell="B2" sqref="B1:B2"/>
    </sheetView>
  </sheetViews>
  <sheetFormatPr defaultColWidth="8.75" defaultRowHeight="18.75" x14ac:dyDescent="0.45"/>
  <cols>
    <col min="1" max="1" width="6.75" style="2" bestFit="1" customWidth="1"/>
    <col min="2" max="2" width="20.625" style="2" bestFit="1" customWidth="1"/>
    <col min="3" max="3" width="11.375" style="2" bestFit="1" customWidth="1"/>
    <col min="4" max="4" width="9.75" style="2" bestFit="1" customWidth="1"/>
    <col min="5" max="5" width="10.375" style="2" bestFit="1" customWidth="1"/>
    <col min="6" max="6" width="42.25" style="2" bestFit="1" customWidth="1"/>
    <col min="7" max="7" width="35.125" style="2" bestFit="1" customWidth="1"/>
    <col min="8" max="8" width="28" style="2" bestFit="1" customWidth="1"/>
    <col min="9" max="16384" width="8.75" style="2"/>
  </cols>
  <sheetData>
    <row r="1" spans="1:8" s="1" customFormat="1" x14ac:dyDescent="0.45">
      <c r="A1" s="1" t="s">
        <v>4</v>
      </c>
      <c r="B1" s="1" t="s">
        <v>7</v>
      </c>
      <c r="C1" s="1" t="s">
        <v>6</v>
      </c>
      <c r="D1" s="1" t="s">
        <v>9</v>
      </c>
      <c r="E1" s="1" t="s">
        <v>8</v>
      </c>
      <c r="F1" s="1" t="s">
        <v>15</v>
      </c>
      <c r="G1" s="1" t="s">
        <v>27</v>
      </c>
      <c r="H1" s="1" t="s">
        <v>20</v>
      </c>
    </row>
    <row r="2" spans="1:8" x14ac:dyDescent="0.45">
      <c r="A2" s="2" t="s">
        <v>23</v>
      </c>
      <c r="B2" s="2" t="s">
        <v>23</v>
      </c>
      <c r="C2" s="2" t="s">
        <v>23</v>
      </c>
      <c r="D2" s="2" t="s">
        <v>23</v>
      </c>
      <c r="E2" s="2" t="s">
        <v>23</v>
      </c>
      <c r="F2" s="2" t="s">
        <v>23</v>
      </c>
      <c r="G2" s="2" t="s">
        <v>23</v>
      </c>
      <c r="H2" s="2" t="s">
        <v>23</v>
      </c>
    </row>
    <row r="3" spans="1:8" x14ac:dyDescent="0.45">
      <c r="A3" s="2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" t="s">
        <v>35</v>
      </c>
    </row>
    <row r="4" spans="1:8" x14ac:dyDescent="0.45">
      <c r="A4" s="2" t="s">
        <v>36</v>
      </c>
      <c r="B4" s="2" t="s">
        <v>37</v>
      </c>
      <c r="C4" s="2" t="s">
        <v>38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26</v>
      </c>
    </row>
    <row r="5" spans="1:8" x14ac:dyDescent="0.45">
      <c r="A5" s="2" t="s">
        <v>43</v>
      </c>
      <c r="B5" s="2" t="s">
        <v>44</v>
      </c>
      <c r="D5" s="2" t="s">
        <v>45</v>
      </c>
      <c r="E5" s="2" t="s">
        <v>46</v>
      </c>
      <c r="F5" s="2" t="s">
        <v>47</v>
      </c>
      <c r="G5" s="2" t="s">
        <v>48</v>
      </c>
      <c r="H5" s="2" t="s">
        <v>49</v>
      </c>
    </row>
    <row r="6" spans="1:8" x14ac:dyDescent="0.45">
      <c r="A6" s="2" t="s">
        <v>50</v>
      </c>
      <c r="B6" s="2" t="s">
        <v>51</v>
      </c>
      <c r="D6" s="2" t="s">
        <v>52</v>
      </c>
      <c r="E6" s="2" t="s">
        <v>53</v>
      </c>
      <c r="F6" s="2" t="s">
        <v>54</v>
      </c>
      <c r="G6" s="2" t="s">
        <v>55</v>
      </c>
      <c r="H6" s="2" t="s">
        <v>56</v>
      </c>
    </row>
    <row r="7" spans="1:8" x14ac:dyDescent="0.45">
      <c r="B7" s="2" t="s">
        <v>57</v>
      </c>
      <c r="D7" s="2" t="s">
        <v>58</v>
      </c>
      <c r="E7" s="2" t="s">
        <v>25</v>
      </c>
      <c r="F7" s="2" t="s">
        <v>59</v>
      </c>
      <c r="H7" s="2" t="s">
        <v>60</v>
      </c>
    </row>
    <row r="8" spans="1:8" x14ac:dyDescent="0.45">
      <c r="B8" s="2" t="s">
        <v>61</v>
      </c>
      <c r="D8" s="2" t="s">
        <v>62</v>
      </c>
      <c r="E8" s="2" t="s">
        <v>63</v>
      </c>
      <c r="F8" s="2" t="s">
        <v>64</v>
      </c>
      <c r="H8" s="2" t="s">
        <v>65</v>
      </c>
    </row>
    <row r="9" spans="1:8" x14ac:dyDescent="0.45">
      <c r="B9" s="2" t="s">
        <v>66</v>
      </c>
      <c r="E9" s="2" t="s">
        <v>67</v>
      </c>
      <c r="F9" s="2" t="s">
        <v>68</v>
      </c>
      <c r="H9" s="2" t="s">
        <v>69</v>
      </c>
    </row>
    <row r="10" spans="1:8" x14ac:dyDescent="0.45">
      <c r="B10" s="2" t="s">
        <v>70</v>
      </c>
      <c r="H10" s="2" t="s">
        <v>71</v>
      </c>
    </row>
    <row r="11" spans="1:8" x14ac:dyDescent="0.45">
      <c r="B11" s="2" t="s">
        <v>72</v>
      </c>
      <c r="H11" s="2" t="s">
        <v>73</v>
      </c>
    </row>
    <row r="12" spans="1:8" x14ac:dyDescent="0.45">
      <c r="B12" s="2" t="s">
        <v>74</v>
      </c>
      <c r="H12" s="2" t="s">
        <v>75</v>
      </c>
    </row>
    <row r="13" spans="1:8" x14ac:dyDescent="0.45">
      <c r="B13" s="2" t="s">
        <v>76</v>
      </c>
      <c r="H13" s="2" t="s">
        <v>77</v>
      </c>
    </row>
    <row r="14" spans="1:8" x14ac:dyDescent="0.45">
      <c r="B14" s="2" t="s">
        <v>78</v>
      </c>
      <c r="H14" s="2" t="s">
        <v>79</v>
      </c>
    </row>
    <row r="15" spans="1:8" x14ac:dyDescent="0.45">
      <c r="B15" s="2" t="s">
        <v>80</v>
      </c>
      <c r="H15" s="2" t="s">
        <v>81</v>
      </c>
    </row>
    <row r="16" spans="1:8" x14ac:dyDescent="0.45">
      <c r="B16" s="2" t="s">
        <v>82</v>
      </c>
      <c r="H16" s="2" t="s">
        <v>83</v>
      </c>
    </row>
    <row r="17" spans="2:2" x14ac:dyDescent="0.45">
      <c r="B17" s="2" t="s">
        <v>84</v>
      </c>
    </row>
    <row r="18" spans="2:2" x14ac:dyDescent="0.45">
      <c r="B18" s="2" t="s">
        <v>85</v>
      </c>
    </row>
    <row r="19" spans="2:2" x14ac:dyDescent="0.45">
      <c r="B19" s="2" t="s">
        <v>86</v>
      </c>
    </row>
    <row r="20" spans="2:2" x14ac:dyDescent="0.45">
      <c r="B20" s="2" t="s">
        <v>87</v>
      </c>
    </row>
    <row r="21" spans="2:2" x14ac:dyDescent="0.45">
      <c r="B21" s="2" t="s">
        <v>88</v>
      </c>
    </row>
    <row r="22" spans="2:2" x14ac:dyDescent="0.45">
      <c r="B22" s="2" t="s">
        <v>89</v>
      </c>
    </row>
    <row r="23" spans="2:2" x14ac:dyDescent="0.45">
      <c r="B23" s="2" t="s">
        <v>24</v>
      </c>
    </row>
    <row r="24" spans="2:2" x14ac:dyDescent="0.45">
      <c r="B24" s="2" t="s">
        <v>90</v>
      </c>
    </row>
    <row r="25" spans="2:2" x14ac:dyDescent="0.45">
      <c r="B25" s="2" t="s">
        <v>91</v>
      </c>
    </row>
    <row r="26" spans="2:2" x14ac:dyDescent="0.45">
      <c r="B26" s="2" t="s">
        <v>92</v>
      </c>
    </row>
    <row r="27" spans="2:2" x14ac:dyDescent="0.45">
      <c r="B27" s="2" t="s">
        <v>93</v>
      </c>
    </row>
    <row r="28" spans="2:2" x14ac:dyDescent="0.45">
      <c r="B28" s="2" t="s">
        <v>94</v>
      </c>
    </row>
    <row r="29" spans="2:2" x14ac:dyDescent="0.45">
      <c r="B29" s="2" t="s">
        <v>95</v>
      </c>
    </row>
    <row r="30" spans="2:2" x14ac:dyDescent="0.45">
      <c r="B30" s="2" t="s">
        <v>96</v>
      </c>
    </row>
    <row r="31" spans="2:2" x14ac:dyDescent="0.45">
      <c r="B31" s="2" t="s">
        <v>97</v>
      </c>
    </row>
    <row r="32" spans="2:2" x14ac:dyDescent="0.45">
      <c r="B32" s="2" t="s">
        <v>98</v>
      </c>
    </row>
    <row r="33" spans="2:2" x14ac:dyDescent="0.45">
      <c r="B33" s="2" t="s">
        <v>99</v>
      </c>
    </row>
    <row r="34" spans="2:2" x14ac:dyDescent="0.45">
      <c r="B34" s="2" t="s">
        <v>100</v>
      </c>
    </row>
    <row r="35" spans="2:2" x14ac:dyDescent="0.45">
      <c r="B35" s="2" t="s">
        <v>101</v>
      </c>
    </row>
    <row r="36" spans="2:2" x14ac:dyDescent="0.45">
      <c r="B36" s="2" t="s">
        <v>102</v>
      </c>
    </row>
    <row r="37" spans="2:2" x14ac:dyDescent="0.45">
      <c r="B37" s="2" t="s">
        <v>103</v>
      </c>
    </row>
    <row r="38" spans="2:2" x14ac:dyDescent="0.45">
      <c r="B38" s="2" t="s">
        <v>104</v>
      </c>
    </row>
    <row r="39" spans="2:2" x14ac:dyDescent="0.45">
      <c r="B39" s="2" t="s">
        <v>105</v>
      </c>
    </row>
    <row r="40" spans="2:2" x14ac:dyDescent="0.45">
      <c r="B40" s="2" t="s">
        <v>106</v>
      </c>
    </row>
    <row r="41" spans="2:2" x14ac:dyDescent="0.45">
      <c r="B41" s="2" t="s">
        <v>107</v>
      </c>
    </row>
    <row r="42" spans="2:2" x14ac:dyDescent="0.45">
      <c r="B42" s="2" t="s">
        <v>108</v>
      </c>
    </row>
    <row r="43" spans="2:2" x14ac:dyDescent="0.45">
      <c r="B43" s="2" t="s">
        <v>109</v>
      </c>
    </row>
    <row r="44" spans="2:2" x14ac:dyDescent="0.45">
      <c r="B44" s="2" t="s">
        <v>110</v>
      </c>
    </row>
    <row r="45" spans="2:2" x14ac:dyDescent="0.45">
      <c r="B45" s="2" t="s">
        <v>111</v>
      </c>
    </row>
    <row r="46" spans="2:2" x14ac:dyDescent="0.45">
      <c r="B46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แบบสรุปข้อมูล (ส่งพร้อมบันทึก)</vt:lpstr>
      <vt:lpstr>แบบบันทึกแผน-ผล 68</vt:lpstr>
      <vt:lpstr>list</vt:lpstr>
      <vt:lpstr>'แบบบันทึกแผน-ผล 68'!Print_Area</vt:lpstr>
      <vt:lpstr>'แบบบันทึกแผน-ผล 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MCCOM</dc:creator>
  <cp:lastModifiedBy>MCCOM</cp:lastModifiedBy>
  <cp:lastPrinted>2025-08-22T04:13:15Z</cp:lastPrinted>
  <dcterms:created xsi:type="dcterms:W3CDTF">2015-06-05T18:17:20Z</dcterms:created>
  <dcterms:modified xsi:type="dcterms:W3CDTF">2025-08-22T06:54:17Z</dcterms:modified>
</cp:coreProperties>
</file>